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1f-com4\Desktop\"/>
    </mc:Choice>
  </mc:AlternateContent>
  <xr:revisionPtr revIDLastSave="0" documentId="13_ncr:1_{1622BCC8-4A4B-4924-A27A-3E84DF774996}" xr6:coauthVersionLast="47" xr6:coauthVersionMax="47" xr10:uidLastSave="{00000000-0000-0000-0000-000000000000}"/>
  <bookViews>
    <workbookView xWindow="-120" yWindow="-120" windowWidth="20730" windowHeight="11160" activeTab="1" xr2:uid="{6F880951-FC09-4F26-B095-203B1CF112CC}"/>
  </bookViews>
  <sheets>
    <sheet name="指定請求書　記載例" sheetId="12" r:id="rId1"/>
    <sheet name="提出用" sheetId="9" r:id="rId2"/>
  </sheets>
  <definedNames>
    <definedName name="_xlnm.Print_Area" localSheetId="0">'指定請求書　記載例'!$A$1:$CJ$103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2" i="9" l="1"/>
  <c r="E81" i="9"/>
  <c r="E80" i="9"/>
  <c r="E79" i="9"/>
  <c r="E78" i="9"/>
  <c r="E77" i="9"/>
  <c r="E76" i="9"/>
  <c r="E53" i="9"/>
  <c r="E52" i="9"/>
  <c r="E51" i="9"/>
  <c r="E50" i="9"/>
  <c r="E49" i="9"/>
  <c r="E48" i="9"/>
  <c r="E47" i="9"/>
  <c r="E99" i="12"/>
  <c r="E98" i="12"/>
  <c r="E97" i="12"/>
  <c r="E96" i="12"/>
  <c r="E95" i="12"/>
  <c r="E94" i="12"/>
  <c r="E93" i="12"/>
  <c r="F8" i="9"/>
  <c r="AY47" i="12"/>
  <c r="AY85" i="12"/>
  <c r="AY70" i="9"/>
  <c r="AY66" i="9" l="1"/>
  <c r="BA65" i="9"/>
  <c r="BA36" i="9"/>
  <c r="BA82" i="12"/>
  <c r="BA44" i="12"/>
  <c r="BF64" i="9"/>
  <c r="AT64" i="9"/>
  <c r="AS63" i="9"/>
  <c r="AS62" i="9"/>
  <c r="AS61" i="9"/>
  <c r="AY87" i="12"/>
  <c r="BE85" i="12"/>
  <c r="BG83" i="12"/>
  <c r="AY83" i="12"/>
  <c r="W99" i="12"/>
  <c r="W98" i="12"/>
  <c r="W97" i="12"/>
  <c r="W96" i="12"/>
  <c r="W95" i="12"/>
  <c r="W94" i="12"/>
  <c r="W93" i="12"/>
  <c r="W92" i="12"/>
  <c r="S99" i="12"/>
  <c r="S98" i="12"/>
  <c r="S97" i="12"/>
  <c r="S96" i="12"/>
  <c r="S95" i="12"/>
  <c r="S94" i="12"/>
  <c r="S93" i="12"/>
  <c r="S92" i="12"/>
  <c r="P99" i="12"/>
  <c r="P98" i="12"/>
  <c r="P97" i="12"/>
  <c r="P96" i="12"/>
  <c r="P95" i="12"/>
  <c r="P94" i="12"/>
  <c r="P93" i="12"/>
  <c r="P92" i="12"/>
  <c r="F99" i="12"/>
  <c r="F98" i="12"/>
  <c r="F97" i="12"/>
  <c r="F96" i="12"/>
  <c r="F95" i="12"/>
  <c r="F94" i="12"/>
  <c r="F93" i="12"/>
  <c r="F92" i="12"/>
  <c r="E92" i="12"/>
  <c r="B99" i="12"/>
  <c r="B98" i="12"/>
  <c r="B97" i="12"/>
  <c r="B96" i="12"/>
  <c r="B95" i="12"/>
  <c r="B94" i="12"/>
  <c r="B93" i="12"/>
  <c r="B92" i="12"/>
  <c r="BF81" i="12"/>
  <c r="AT81" i="12"/>
  <c r="AS80" i="12"/>
  <c r="AS79" i="12"/>
  <c r="AS78" i="12"/>
  <c r="BB77" i="12"/>
  <c r="AE79" i="12"/>
  <c r="F79" i="12"/>
  <c r="E75" i="9"/>
  <c r="AD82" i="9"/>
  <c r="AD80" i="9"/>
  <c r="AD79" i="9"/>
  <c r="AD78" i="9"/>
  <c r="AD77" i="9"/>
  <c r="AD76" i="9"/>
  <c r="AD75" i="9"/>
  <c r="W75" i="9"/>
  <c r="W82" i="9"/>
  <c r="W81" i="9"/>
  <c r="W80" i="9"/>
  <c r="W79" i="9"/>
  <c r="W78" i="9"/>
  <c r="W77" i="9"/>
  <c r="W76" i="9"/>
  <c r="S82" i="9"/>
  <c r="S81" i="9"/>
  <c r="S80" i="9"/>
  <c r="S79" i="9"/>
  <c r="S78" i="9"/>
  <c r="S77" i="9"/>
  <c r="S76" i="9"/>
  <c r="S75" i="9"/>
  <c r="P82" i="9"/>
  <c r="P81" i="9"/>
  <c r="P80" i="9"/>
  <c r="P79" i="9"/>
  <c r="P78" i="9"/>
  <c r="P77" i="9"/>
  <c r="P76" i="9"/>
  <c r="P75" i="9"/>
  <c r="F82" i="9"/>
  <c r="F81" i="9"/>
  <c r="F80" i="9"/>
  <c r="F79" i="9"/>
  <c r="F78" i="9"/>
  <c r="F77" i="9"/>
  <c r="F76" i="9"/>
  <c r="F75" i="9"/>
  <c r="B82" i="9"/>
  <c r="B81" i="9"/>
  <c r="B80" i="9"/>
  <c r="B79" i="9"/>
  <c r="B78" i="9"/>
  <c r="B77" i="9"/>
  <c r="B76" i="9"/>
  <c r="B75" i="9"/>
  <c r="BE68" i="9"/>
  <c r="AY68" i="9"/>
  <c r="BG66" i="9"/>
  <c r="BB60" i="9"/>
  <c r="AE62" i="9"/>
  <c r="F62" i="9"/>
  <c r="E61" i="12"/>
  <c r="E60" i="12"/>
  <c r="E59" i="12"/>
  <c r="E58" i="12"/>
  <c r="E57" i="12"/>
  <c r="E56" i="12"/>
  <c r="E55" i="12"/>
  <c r="E54" i="12"/>
  <c r="AY49" i="12" l="1"/>
  <c r="BE47" i="12"/>
  <c r="BG45" i="12"/>
  <c r="AY45" i="12"/>
  <c r="BF43" i="12"/>
  <c r="AT43" i="12"/>
  <c r="AS42" i="12"/>
  <c r="AS41" i="12"/>
  <c r="AS40" i="12"/>
  <c r="W61" i="12"/>
  <c r="S61" i="12"/>
  <c r="W60" i="12"/>
  <c r="S60" i="12"/>
  <c r="W59" i="12"/>
  <c r="S59" i="12"/>
  <c r="W58" i="12"/>
  <c r="S58" i="12"/>
  <c r="W57" i="12"/>
  <c r="S57" i="12"/>
  <c r="W56" i="12"/>
  <c r="S56" i="12"/>
  <c r="W55" i="12"/>
  <c r="S55" i="12"/>
  <c r="W54" i="12"/>
  <c r="S54" i="12"/>
  <c r="P61" i="12"/>
  <c r="P60" i="12"/>
  <c r="P59" i="12"/>
  <c r="P58" i="12"/>
  <c r="P57" i="12"/>
  <c r="P56" i="12"/>
  <c r="P55" i="12"/>
  <c r="P54" i="12"/>
  <c r="F61" i="12"/>
  <c r="F60" i="12"/>
  <c r="F59" i="12"/>
  <c r="F58" i="12"/>
  <c r="F57" i="12"/>
  <c r="F56" i="12"/>
  <c r="F55" i="12"/>
  <c r="F54" i="12"/>
  <c r="B61" i="12"/>
  <c r="B60" i="12"/>
  <c r="B59" i="12"/>
  <c r="B58" i="12"/>
  <c r="B57" i="12"/>
  <c r="B56" i="12"/>
  <c r="B55" i="12"/>
  <c r="B54" i="12"/>
  <c r="AE41" i="12"/>
  <c r="F41" i="12"/>
  <c r="BB39" i="12"/>
  <c r="AD26" i="12"/>
  <c r="AD99" i="12" s="1"/>
  <c r="AD25" i="12"/>
  <c r="AD98" i="12" s="1"/>
  <c r="AD24" i="12"/>
  <c r="AD23" i="12"/>
  <c r="AD22" i="12"/>
  <c r="AD21" i="12"/>
  <c r="AD20" i="12"/>
  <c r="AD19" i="12"/>
  <c r="AD92" i="12" s="1"/>
  <c r="AH10" i="12"/>
  <c r="AH45" i="12" s="1"/>
  <c r="AH83" i="12" s="1"/>
  <c r="T8" i="9"/>
  <c r="W53" i="9"/>
  <c r="S53" i="9"/>
  <c r="P53" i="9"/>
  <c r="F53" i="9"/>
  <c r="W52" i="9"/>
  <c r="S52" i="9"/>
  <c r="P52" i="9"/>
  <c r="F52" i="9"/>
  <c r="W51" i="9"/>
  <c r="S51" i="9"/>
  <c r="P51" i="9"/>
  <c r="F51" i="9"/>
  <c r="W50" i="9"/>
  <c r="S50" i="9"/>
  <c r="P50" i="9"/>
  <c r="F50" i="9"/>
  <c r="W49" i="9"/>
  <c r="S49" i="9"/>
  <c r="P49" i="9"/>
  <c r="F49" i="9"/>
  <c r="W48" i="9"/>
  <c r="S48" i="9"/>
  <c r="P48" i="9"/>
  <c r="F48" i="9"/>
  <c r="W47" i="9"/>
  <c r="S47" i="9"/>
  <c r="P47" i="9"/>
  <c r="F47" i="9"/>
  <c r="AD24" i="9"/>
  <c r="AD53" i="9" s="1"/>
  <c r="AD23" i="9"/>
  <c r="AD22" i="9"/>
  <c r="AD51" i="9" s="1"/>
  <c r="AD21" i="9"/>
  <c r="AD50" i="9" s="1"/>
  <c r="AD20" i="9"/>
  <c r="AD19" i="9"/>
  <c r="AD48" i="9" s="1"/>
  <c r="AD18" i="9"/>
  <c r="AD47" i="9" s="1"/>
  <c r="AD17" i="9"/>
  <c r="AD46" i="9" s="1"/>
  <c r="W46" i="9"/>
  <c r="S46" i="9"/>
  <c r="P46" i="9"/>
  <c r="B47" i="9"/>
  <c r="B53" i="9"/>
  <c r="B52" i="9"/>
  <c r="B51" i="9"/>
  <c r="B50" i="9"/>
  <c r="B49" i="9"/>
  <c r="B48" i="9"/>
  <c r="B46" i="9"/>
  <c r="F46" i="9"/>
  <c r="E46" i="9"/>
  <c r="AY41" i="9"/>
  <c r="BE39" i="9"/>
  <c r="AY39" i="9"/>
  <c r="BG37" i="9"/>
  <c r="AY37" i="9"/>
  <c r="BB31" i="9"/>
  <c r="BF35" i="9"/>
  <c r="AT35" i="9"/>
  <c r="AS34" i="9"/>
  <c r="AS33" i="9"/>
  <c r="AS32" i="9"/>
  <c r="AE33" i="9"/>
  <c r="F33" i="9"/>
  <c r="AD52" i="9" l="1"/>
  <c r="AD81" i="9"/>
  <c r="T10" i="9"/>
  <c r="T68" i="9" s="1"/>
  <c r="T66" i="9"/>
  <c r="AD56" i="12"/>
  <c r="AD94" i="12"/>
  <c r="AD58" i="12"/>
  <c r="AD96" i="12"/>
  <c r="AD57" i="12"/>
  <c r="AD95" i="12"/>
  <c r="AD55" i="12"/>
  <c r="AD93" i="12"/>
  <c r="AD59" i="12"/>
  <c r="AD97" i="12"/>
  <c r="AD60" i="12"/>
  <c r="AD61" i="12"/>
  <c r="AD49" i="9"/>
  <c r="AH8" i="9"/>
  <c r="T10" i="12"/>
  <c r="AD27" i="12"/>
  <c r="AD100" i="12" s="1"/>
  <c r="F10" i="12"/>
  <c r="AD54" i="12"/>
  <c r="T37" i="9"/>
  <c r="AD25" i="9"/>
  <c r="AH37" i="9" l="1"/>
  <c r="AH66" i="9"/>
  <c r="F10" i="9"/>
  <c r="F68" i="9" s="1"/>
  <c r="F66" i="9"/>
  <c r="AD54" i="9"/>
  <c r="AD83" i="9"/>
  <c r="T12" i="12"/>
  <c r="T83" i="12"/>
  <c r="F45" i="12"/>
  <c r="F83" i="12"/>
  <c r="AD62" i="12"/>
  <c r="T45" i="12"/>
  <c r="F12" i="12"/>
  <c r="F85" i="12" s="1"/>
  <c r="F37" i="9"/>
  <c r="T39" i="9"/>
  <c r="N7" i="9" l="1"/>
  <c r="N65" i="9" s="1"/>
  <c r="F39" i="9"/>
  <c r="T47" i="12"/>
  <c r="T85" i="12"/>
  <c r="F47" i="12"/>
  <c r="N9" i="12"/>
  <c r="N36" i="9" l="1"/>
  <c r="N44" i="12"/>
  <c r="N8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1f-com4</author>
  </authors>
  <commentList>
    <comment ref="F6" authorId="0" shapeId="0" xr:uid="{5F035BF3-93B1-410A-B700-A5BFEC060603}">
      <text>
        <r>
          <rPr>
            <sz val="12"/>
            <color indexed="81"/>
            <rFont val="MS P ゴシック"/>
            <family val="3"/>
            <charset val="128"/>
          </rPr>
          <t>現場名等を記入してください。</t>
        </r>
      </text>
    </comment>
    <comment ref="BL6" authorId="0" shapeId="0" xr:uid="{B7AA611A-A709-46C2-B91F-708112C48627}">
      <text>
        <r>
          <rPr>
            <sz val="12"/>
            <color indexed="81"/>
            <rFont val="MS P ゴシック"/>
            <family val="3"/>
            <charset val="128"/>
          </rPr>
          <t>印刷後、ご捺印ください。</t>
        </r>
      </text>
    </comment>
    <comment ref="AY9" authorId="0" shapeId="0" xr:uid="{2022545F-E4E0-4722-AB5B-336EFF76E685}">
      <text>
        <r>
          <rPr>
            <sz val="12"/>
            <color indexed="81"/>
            <rFont val="MS P ゴシック"/>
            <family val="3"/>
            <charset val="128"/>
          </rPr>
          <t>Tの後に適格請求書発行事業者登録番号(13桁)を入力してください。</t>
        </r>
        <r>
          <rPr>
            <sz val="9"/>
            <color indexed="81"/>
            <rFont val="MS P ゴシック"/>
            <family val="3"/>
            <charset val="128"/>
          </rPr>
          <t xml:space="preserve">
</t>
        </r>
      </text>
    </comment>
    <comment ref="AD17" authorId="0" shapeId="0" xr:uid="{BAEA8A4A-9F21-4C7E-9EED-A03EF104FAFA}">
      <text>
        <r>
          <rPr>
            <sz val="12"/>
            <color indexed="81"/>
            <rFont val="MS P ゴシック"/>
            <family val="3"/>
            <charset val="128"/>
          </rPr>
          <t>単価欄と金額欄は税抜金額を記載してください。</t>
        </r>
      </text>
    </comment>
  </commentList>
</comments>
</file>

<file path=xl/sharedStrings.xml><?xml version="1.0" encoding="utf-8"?>
<sst xmlns="http://schemas.openxmlformats.org/spreadsheetml/2006/main" count="319" uniqueCount="92">
  <si>
    <t>御中</t>
    <rPh sb="0" eb="2">
      <t>オンチュウ</t>
    </rPh>
    <phoneticPr fontId="3"/>
  </si>
  <si>
    <t>住所</t>
    <rPh sb="0" eb="2">
      <t>ジュウショ</t>
    </rPh>
    <phoneticPr fontId="3"/>
  </si>
  <si>
    <t>納入場所</t>
    <rPh sb="0" eb="2">
      <t>ノウニュウ</t>
    </rPh>
    <rPh sb="2" eb="4">
      <t>バショ</t>
    </rPh>
    <phoneticPr fontId="3"/>
  </si>
  <si>
    <t>部門名</t>
    <rPh sb="0" eb="2">
      <t>ブモン</t>
    </rPh>
    <rPh sb="2" eb="3">
      <t>メイ</t>
    </rPh>
    <phoneticPr fontId="3"/>
  </si>
  <si>
    <t>氏名</t>
    <rPh sb="0" eb="2">
      <t>シメイ</t>
    </rPh>
    <phoneticPr fontId="3"/>
  </si>
  <si>
    <t>㊞</t>
    <phoneticPr fontId="3"/>
  </si>
  <si>
    <t>下記の金額を請求致します。</t>
    <rPh sb="0" eb="2">
      <t>カキ</t>
    </rPh>
    <rPh sb="3" eb="5">
      <t>キンガク</t>
    </rPh>
    <rPh sb="6" eb="9">
      <t>セイキュウイタ</t>
    </rPh>
    <phoneticPr fontId="3"/>
  </si>
  <si>
    <t>日付</t>
    <rPh sb="0" eb="2">
      <t>ヒヅケ</t>
    </rPh>
    <phoneticPr fontId="3"/>
  </si>
  <si>
    <t>品名</t>
    <rPh sb="0" eb="2">
      <t>ヒンメイ</t>
    </rPh>
    <phoneticPr fontId="3"/>
  </si>
  <si>
    <t>単位</t>
    <rPh sb="0" eb="2">
      <t>タンイ</t>
    </rPh>
    <phoneticPr fontId="3"/>
  </si>
  <si>
    <t>数量</t>
    <rPh sb="0" eb="2">
      <t>スウリョウ</t>
    </rPh>
    <phoneticPr fontId="3"/>
  </si>
  <si>
    <t>単価</t>
    <rPh sb="0" eb="2">
      <t>タンカ</t>
    </rPh>
    <phoneticPr fontId="3"/>
  </si>
  <si>
    <t>金額</t>
    <rPh sb="0" eb="2">
      <t>キンガク</t>
    </rPh>
    <phoneticPr fontId="3"/>
  </si>
  <si>
    <t>計</t>
    <rPh sb="0" eb="1">
      <t>ケイ</t>
    </rPh>
    <phoneticPr fontId="3"/>
  </si>
  <si>
    <t>支払査定額</t>
    <rPh sb="0" eb="2">
      <t>シハライ</t>
    </rPh>
    <rPh sb="2" eb="5">
      <t>サテイガク</t>
    </rPh>
    <phoneticPr fontId="3"/>
  </si>
  <si>
    <t>契約番号</t>
    <rPh sb="0" eb="2">
      <t>ケイヤク</t>
    </rPh>
    <rPh sb="2" eb="4">
      <t>バンゴウ</t>
    </rPh>
    <phoneticPr fontId="3"/>
  </si>
  <si>
    <t>契約金額</t>
    <rPh sb="0" eb="4">
      <t>ケイヤクキンガク</t>
    </rPh>
    <phoneticPr fontId="3"/>
  </si>
  <si>
    <t>相殺金額</t>
    <rPh sb="0" eb="4">
      <t>ソウサイキンガク</t>
    </rPh>
    <phoneticPr fontId="3"/>
  </si>
  <si>
    <t>当月支払額</t>
    <rPh sb="0" eb="2">
      <t>トウゲツ</t>
    </rPh>
    <rPh sb="2" eb="4">
      <t>シハライ</t>
    </rPh>
    <rPh sb="4" eb="5">
      <t>ガク</t>
    </rPh>
    <phoneticPr fontId="3"/>
  </si>
  <si>
    <t>残（未払金）</t>
    <rPh sb="0" eb="1">
      <t>ザン</t>
    </rPh>
    <rPh sb="2" eb="5">
      <t>ミバライキン</t>
    </rPh>
    <phoneticPr fontId="3"/>
  </si>
  <si>
    <t>現金</t>
    <rPh sb="0" eb="2">
      <t>ゲンキン</t>
    </rPh>
    <phoneticPr fontId="3"/>
  </si>
  <si>
    <t>手形</t>
    <rPh sb="0" eb="2">
      <t>テガタ</t>
    </rPh>
    <phoneticPr fontId="3"/>
  </si>
  <si>
    <t>口座名</t>
    <rPh sb="0" eb="2">
      <t>コウザ</t>
    </rPh>
    <rPh sb="2" eb="3">
      <t>メイ</t>
    </rPh>
    <phoneticPr fontId="3"/>
  </si>
  <si>
    <t>インボイス
登録番号</t>
    <rPh sb="6" eb="10">
      <t>トウロクバンゴウ</t>
    </rPh>
    <phoneticPr fontId="3"/>
  </si>
  <si>
    <t>契約払区分</t>
    <rPh sb="0" eb="2">
      <t>ケイヤク</t>
    </rPh>
    <rPh sb="2" eb="3">
      <t>バライ</t>
    </rPh>
    <rPh sb="3" eb="5">
      <t>クブン</t>
    </rPh>
    <phoneticPr fontId="3"/>
  </si>
  <si>
    <t>26日以降提出のものは翌月廻しとなります。</t>
    <rPh sb="2" eb="3">
      <t>ヒ</t>
    </rPh>
    <rPh sb="3" eb="5">
      <t>イコウ</t>
    </rPh>
    <rPh sb="5" eb="7">
      <t>テイシュツ</t>
    </rPh>
    <rPh sb="11" eb="14">
      <t>ヨクゲツマワ</t>
    </rPh>
    <phoneticPr fontId="3"/>
  </si>
  <si>
    <t>取引先コード</t>
    <rPh sb="0" eb="3">
      <t>トリヒキサキ</t>
    </rPh>
    <phoneticPr fontId="3"/>
  </si>
  <si>
    <t>工事コード</t>
    <rPh sb="0" eb="2">
      <t>コウジ</t>
    </rPh>
    <phoneticPr fontId="3"/>
  </si>
  <si>
    <t>消費税</t>
    <rPh sb="0" eb="3">
      <t>ショウヒゼイ</t>
    </rPh>
    <phoneticPr fontId="3"/>
  </si>
  <si>
    <t>請求書の提出期限</t>
    <rPh sb="0" eb="3">
      <t>セイキュウショ</t>
    </rPh>
    <rPh sb="4" eb="6">
      <t>テイシュツ</t>
    </rPh>
    <rPh sb="6" eb="8">
      <t>キゲン</t>
    </rPh>
    <phoneticPr fontId="3"/>
  </si>
  <si>
    <t>毎月　20日〆　同月　25日必着</t>
    <rPh sb="0" eb="2">
      <t>マイツキ</t>
    </rPh>
    <rPh sb="5" eb="6">
      <t>ヒ</t>
    </rPh>
    <rPh sb="8" eb="10">
      <t>ドウゲツ</t>
    </rPh>
    <rPh sb="13" eb="14">
      <t>ヒ</t>
    </rPh>
    <rPh sb="14" eb="16">
      <t>ヒッチャク</t>
    </rPh>
    <phoneticPr fontId="3"/>
  </si>
  <si>
    <t>T</t>
    <phoneticPr fontId="3"/>
  </si>
  <si>
    <t>科目コード</t>
    <rPh sb="0" eb="2">
      <t>カモク</t>
    </rPh>
    <phoneticPr fontId="3"/>
  </si>
  <si>
    <t>品名</t>
    <rPh sb="0" eb="2">
      <t>ヒンメイ</t>
    </rPh>
    <phoneticPr fontId="3"/>
  </si>
  <si>
    <t>銀行</t>
    <rPh sb="0" eb="2">
      <t>ギンコウ</t>
    </rPh>
    <phoneticPr fontId="3"/>
  </si>
  <si>
    <t>支店</t>
    <rPh sb="0" eb="2">
      <t>シテン</t>
    </rPh>
    <phoneticPr fontId="3"/>
  </si>
  <si>
    <t>取引金融機関</t>
    <rPh sb="0" eb="2">
      <t>トリヒキ</t>
    </rPh>
    <rPh sb="2" eb="4">
      <t>キンユウ</t>
    </rPh>
    <rPh sb="4" eb="6">
      <t>キカン</t>
    </rPh>
    <phoneticPr fontId="3"/>
  </si>
  <si>
    <t>請　求　書</t>
  </si>
  <si>
    <t>代表取締役　〇〇　〇〇</t>
    <rPh sb="0" eb="5">
      <t>ダイヒョウトリシマリヤク</t>
    </rPh>
    <phoneticPr fontId="3"/>
  </si>
  <si>
    <t>0258-00-0000</t>
    <phoneticPr fontId="3"/>
  </si>
  <si>
    <t>1.取極　　2.取極外</t>
    <rPh sb="2" eb="4">
      <t>トリキ</t>
    </rPh>
    <rPh sb="8" eb="10">
      <t>トリキ</t>
    </rPh>
    <rPh sb="10" eb="11">
      <t>ガイ</t>
    </rPh>
    <phoneticPr fontId="3"/>
  </si>
  <si>
    <t>税率
(％)</t>
    <rPh sb="0" eb="2">
      <t>ゼイリツ</t>
    </rPh>
    <phoneticPr fontId="3"/>
  </si>
  <si>
    <t>記入例</t>
    <rPh sb="0" eb="3">
      <t>キニュウレイ</t>
    </rPh>
    <phoneticPr fontId="3"/>
  </si>
  <si>
    <t>1.</t>
    <phoneticPr fontId="3"/>
  </si>
  <si>
    <t>2.</t>
    <phoneticPr fontId="3"/>
  </si>
  <si>
    <t>3.</t>
    <phoneticPr fontId="3"/>
  </si>
  <si>
    <t>4.</t>
    <phoneticPr fontId="3"/>
  </si>
  <si>
    <t>5.</t>
    <phoneticPr fontId="3"/>
  </si>
  <si>
    <t>TEL</t>
    <phoneticPr fontId="3"/>
  </si>
  <si>
    <t>FAX</t>
    <phoneticPr fontId="3"/>
  </si>
  <si>
    <t>〇〇〇〇株式会社</t>
    <rPh sb="4" eb="8">
      <t>カブシキガイシャ</t>
    </rPh>
    <phoneticPr fontId="3"/>
  </si>
  <si>
    <t>〇〇〇〇.ｶ</t>
    <phoneticPr fontId="3"/>
  </si>
  <si>
    <t>業者控え</t>
    <rPh sb="0" eb="2">
      <t>ギョウシャ</t>
    </rPh>
    <rPh sb="2" eb="3">
      <t>ヒカ</t>
    </rPh>
    <phoneticPr fontId="3"/>
  </si>
  <si>
    <t>注意事項</t>
  </si>
  <si>
    <t>不・非</t>
  </si>
  <si>
    <t>0％対象
・未登録
・不課税
・非課税</t>
    <rPh sb="2" eb="4">
      <t>タイショウ</t>
    </rPh>
    <rPh sb="6" eb="9">
      <t>ミトウロク</t>
    </rPh>
    <rPh sb="11" eb="14">
      <t>フカゼイ</t>
    </rPh>
    <rPh sb="16" eb="19">
      <t>ヒカゼイ</t>
    </rPh>
    <phoneticPr fontId="3"/>
  </si>
  <si>
    <t>今月請求額</t>
    <rPh sb="0" eb="2">
      <t>コンゲツ</t>
    </rPh>
    <rPh sb="2" eb="4">
      <t>セイキュウ</t>
    </rPh>
    <rPh sb="4" eb="5">
      <t>ガク</t>
    </rPh>
    <phoneticPr fontId="3"/>
  </si>
  <si>
    <t>請求額累計</t>
    <rPh sb="0" eb="3">
      <t>セイキュウガク</t>
    </rPh>
    <rPh sb="3" eb="5">
      <t>ルイケイ</t>
    </rPh>
    <phoneticPr fontId="3"/>
  </si>
  <si>
    <t>6.</t>
    <phoneticPr fontId="3"/>
  </si>
  <si>
    <t>税率(%)欄は10は10％対象品目、8は8％(軽減税率)対象品目、不・非は非課税、不課税品目、未はインボイス登録番号未登録。</t>
    <rPh sb="0" eb="2">
      <t>ゼイリツ</t>
    </rPh>
    <rPh sb="5" eb="6">
      <t>ラン</t>
    </rPh>
    <rPh sb="13" eb="17">
      <t>タイショウヒンモク</t>
    </rPh>
    <rPh sb="23" eb="25">
      <t>ケイゲン</t>
    </rPh>
    <rPh sb="25" eb="27">
      <t>ゼイリツ</t>
    </rPh>
    <rPh sb="28" eb="32">
      <t>タイショウヒンモク</t>
    </rPh>
    <rPh sb="33" eb="34">
      <t>フ</t>
    </rPh>
    <rPh sb="35" eb="36">
      <t>ヒ</t>
    </rPh>
    <rPh sb="37" eb="40">
      <t>ヒカゼイ</t>
    </rPh>
    <rPh sb="41" eb="44">
      <t>フカゼイ</t>
    </rPh>
    <rPh sb="44" eb="46">
      <t>ヒンモク</t>
    </rPh>
    <rPh sb="47" eb="48">
      <t>ミ</t>
    </rPh>
    <rPh sb="54" eb="56">
      <t>トウロク</t>
    </rPh>
    <rPh sb="56" eb="58">
      <t>バンゴウ</t>
    </rPh>
    <rPh sb="58" eb="61">
      <t>ミトウロク</t>
    </rPh>
    <phoneticPr fontId="3"/>
  </si>
  <si>
    <t>普通</t>
  </si>
  <si>
    <t>黄色の箇所のみご入力ください。
手書きの方は黄色の箇所と水色の箇所をご記入ください。</t>
    <rPh sb="0" eb="2">
      <t>キイロ</t>
    </rPh>
    <rPh sb="3" eb="5">
      <t>カショ</t>
    </rPh>
    <rPh sb="8" eb="10">
      <t>ニュウリョク</t>
    </rPh>
    <rPh sb="16" eb="18">
      <t>テガ</t>
    </rPh>
    <rPh sb="20" eb="21">
      <t>カタ</t>
    </rPh>
    <rPh sb="22" eb="24">
      <t>キイロ</t>
    </rPh>
    <rPh sb="25" eb="27">
      <t>カショ</t>
    </rPh>
    <rPh sb="28" eb="30">
      <t>ミズイロ</t>
    </rPh>
    <rPh sb="31" eb="33">
      <t>カショ</t>
    </rPh>
    <rPh sb="35" eb="37">
      <t>キニュウ</t>
    </rPh>
    <phoneticPr fontId="3"/>
  </si>
  <si>
    <t>％</t>
    <phoneticPr fontId="3"/>
  </si>
  <si>
    <t>長岡工場</t>
    <rPh sb="0" eb="4">
      <t>ナガオカコウジョウ</t>
    </rPh>
    <phoneticPr fontId="3"/>
  </si>
  <si>
    <t>石産部</t>
    <rPh sb="0" eb="3">
      <t>セキサンブ</t>
    </rPh>
    <phoneticPr fontId="3"/>
  </si>
  <si>
    <t>式</t>
    <rPh sb="0" eb="1">
      <t>シキ</t>
    </rPh>
    <phoneticPr fontId="3"/>
  </si>
  <si>
    <t>新潟県長岡市表町〇-〇</t>
    <rPh sb="0" eb="3">
      <t>ニイガタケン</t>
    </rPh>
    <rPh sb="3" eb="6">
      <t>ナガオカシ</t>
    </rPh>
    <rPh sb="6" eb="8">
      <t>オモテマチ</t>
    </rPh>
    <phoneticPr fontId="3"/>
  </si>
  <si>
    <t>サーバーレンタル料</t>
    <rPh sb="8" eb="9">
      <t>リョウ</t>
    </rPh>
    <phoneticPr fontId="3"/>
  </si>
  <si>
    <t>ウォーターボトル</t>
    <phoneticPr fontId="3"/>
  </si>
  <si>
    <t>台</t>
    <rPh sb="0" eb="1">
      <t>ダイ</t>
    </rPh>
    <phoneticPr fontId="3"/>
  </si>
  <si>
    <t>本</t>
    <rPh sb="0" eb="1">
      <t>ホン</t>
    </rPh>
    <phoneticPr fontId="3"/>
  </si>
  <si>
    <t>検査手続代行料</t>
    <rPh sb="0" eb="2">
      <t>ケンサ</t>
    </rPh>
    <rPh sb="2" eb="4">
      <t>テツヅ</t>
    </rPh>
    <rPh sb="4" eb="7">
      <t>ダイコウリョウ</t>
    </rPh>
    <phoneticPr fontId="3"/>
  </si>
  <si>
    <t>重量税</t>
    <rPh sb="0" eb="3">
      <t>ジュウリョウゼイ</t>
    </rPh>
    <phoneticPr fontId="3"/>
  </si>
  <si>
    <t>自賠責保険料</t>
    <rPh sb="0" eb="6">
      <t>ジバイセキホケンリョウ</t>
    </rPh>
    <phoneticPr fontId="3"/>
  </si>
  <si>
    <t>印紙税</t>
    <rPh sb="0" eb="2">
      <t>インシ</t>
    </rPh>
    <rPh sb="2" eb="3">
      <t>ゼイ</t>
    </rPh>
    <phoneticPr fontId="3"/>
  </si>
  <si>
    <t>0123456789012</t>
    <phoneticPr fontId="3"/>
  </si>
  <si>
    <t>担当部→経理課</t>
    <rPh sb="0" eb="2">
      <t>タントウ</t>
    </rPh>
    <rPh sb="2" eb="3">
      <t>ブ</t>
    </rPh>
    <rPh sb="4" eb="7">
      <t>ケイリカ</t>
    </rPh>
    <phoneticPr fontId="3"/>
  </si>
  <si>
    <t>担当部</t>
    <rPh sb="0" eb="3">
      <t>タントウブ</t>
    </rPh>
    <phoneticPr fontId="3"/>
  </si>
  <si>
    <t>税率はドロップダウンリストからお選びください。</t>
    <rPh sb="0" eb="2">
      <t>ゼイリツ</t>
    </rPh>
    <rPh sb="16" eb="17">
      <t>エラ</t>
    </rPh>
    <phoneticPr fontId="3"/>
  </si>
  <si>
    <t>内訳が不足する場合は、品名に「別紙請求書の通り」と記載し、貴社の適格請求書を添付してください。</t>
    <rPh sb="0" eb="2">
      <t>ウチワケ</t>
    </rPh>
    <rPh sb="3" eb="5">
      <t>フソク</t>
    </rPh>
    <rPh sb="7" eb="9">
      <t>バアイ</t>
    </rPh>
    <rPh sb="11" eb="13">
      <t>ヒンメイ</t>
    </rPh>
    <rPh sb="15" eb="17">
      <t>ベッシ</t>
    </rPh>
    <rPh sb="17" eb="19">
      <t>セイキュウ</t>
    </rPh>
    <rPh sb="19" eb="20">
      <t>ショ</t>
    </rPh>
    <rPh sb="21" eb="22">
      <t>トオ</t>
    </rPh>
    <rPh sb="25" eb="27">
      <t>キサイ</t>
    </rPh>
    <rPh sb="29" eb="31">
      <t>キシャ</t>
    </rPh>
    <rPh sb="32" eb="34">
      <t>テキカク</t>
    </rPh>
    <rPh sb="34" eb="37">
      <t>セイキュウショ</t>
    </rPh>
    <rPh sb="38" eb="40">
      <t>テンプ</t>
    </rPh>
    <phoneticPr fontId="3"/>
  </si>
  <si>
    <t>税率は必ず1品名毎にご記載ください。(空白等の場合、請求金額等が正しく計算されません)
税率はドロップダウンリストから選択できます。</t>
    <rPh sb="0" eb="2">
      <t>ゼイリツ</t>
    </rPh>
    <rPh sb="3" eb="4">
      <t>カナラ</t>
    </rPh>
    <rPh sb="6" eb="8">
      <t>ヒンメイ</t>
    </rPh>
    <rPh sb="8" eb="9">
      <t>ゴト</t>
    </rPh>
    <rPh sb="11" eb="13">
      <t>キサイ</t>
    </rPh>
    <rPh sb="19" eb="21">
      <t>クウハク</t>
    </rPh>
    <rPh sb="21" eb="22">
      <t>トウ</t>
    </rPh>
    <rPh sb="23" eb="25">
      <t>バアイ</t>
    </rPh>
    <rPh sb="26" eb="30">
      <t>セイキュウキンガク</t>
    </rPh>
    <rPh sb="30" eb="31">
      <t>トウ</t>
    </rPh>
    <rPh sb="32" eb="33">
      <t>タダ</t>
    </rPh>
    <rPh sb="35" eb="37">
      <t>ケイサン</t>
    </rPh>
    <rPh sb="44" eb="46">
      <t>ゼイリツ</t>
    </rPh>
    <rPh sb="59" eb="61">
      <t>センタク</t>
    </rPh>
    <phoneticPr fontId="3"/>
  </si>
  <si>
    <t>口座種別
及び口座番号</t>
    <rPh sb="0" eb="4">
      <t>コウザシュベツ</t>
    </rPh>
    <rPh sb="5" eb="6">
      <t>オヨ</t>
    </rPh>
    <rPh sb="7" eb="11">
      <t>コウザバンゴウ</t>
    </rPh>
    <phoneticPr fontId="3"/>
  </si>
  <si>
    <t>御請求金額(税込)</t>
    <rPh sb="0" eb="3">
      <t>ゴセイキュウ</t>
    </rPh>
    <rPh sb="3" eb="5">
      <t>キンガク</t>
    </rPh>
    <rPh sb="6" eb="8">
      <t>ゼイコ</t>
    </rPh>
    <phoneticPr fontId="3"/>
  </si>
  <si>
    <t>％対象
(税抜)</t>
    <rPh sb="1" eb="3">
      <t>タイショウ</t>
    </rPh>
    <rPh sb="5" eb="7">
      <t>ゼイヌキ</t>
    </rPh>
    <phoneticPr fontId="3"/>
  </si>
  <si>
    <t>年　　月　　日</t>
    <rPh sb="0" eb="1">
      <t>ネン</t>
    </rPh>
    <rPh sb="3" eb="4">
      <t>ガツ</t>
    </rPh>
    <rPh sb="6" eb="7">
      <t>ニチ</t>
    </rPh>
    <phoneticPr fontId="3"/>
  </si>
  <si>
    <t>A4サイズで印刷し、押印後、書面でご持参又はご郵送ください。(2枚目(担当部宛)と3枚目(経理課宛)をご提出ください。また、電子メール等では受け付けておりません)</t>
    <rPh sb="6" eb="8">
      <t>インサツ</t>
    </rPh>
    <rPh sb="10" eb="13">
      <t>オウインゴ</t>
    </rPh>
    <rPh sb="14" eb="16">
      <t>ショメン</t>
    </rPh>
    <rPh sb="18" eb="20">
      <t>ジサン</t>
    </rPh>
    <rPh sb="20" eb="21">
      <t>マタ</t>
    </rPh>
    <rPh sb="23" eb="25">
      <t>ユウソウ</t>
    </rPh>
    <rPh sb="32" eb="34">
      <t>マイメ</t>
    </rPh>
    <rPh sb="42" eb="44">
      <t>マイメ</t>
    </rPh>
    <rPh sb="45" eb="48">
      <t>ケイリカ</t>
    </rPh>
    <rPh sb="48" eb="49">
      <t>アテ</t>
    </rPh>
    <rPh sb="52" eb="54">
      <t>テイシュツ</t>
    </rPh>
    <rPh sb="62" eb="64">
      <t>デンシ</t>
    </rPh>
    <rPh sb="67" eb="68">
      <t>トウ</t>
    </rPh>
    <rPh sb="70" eb="71">
      <t>ウ</t>
    </rPh>
    <rPh sb="72" eb="73">
      <t>ツ</t>
    </rPh>
    <phoneticPr fontId="3"/>
  </si>
  <si>
    <t>A4サイズで印刷し、押印後、書面でご持参又はご郵送ください。(2枚目(担当部宛)と3枚目(経理課宛)をご提出ください。また、電子メール等では受け付けておりません)</t>
    <phoneticPr fontId="3"/>
  </si>
  <si>
    <t>未</t>
  </si>
  <si>
    <t>安全用品</t>
    <rPh sb="0" eb="2">
      <t>アンゼン</t>
    </rPh>
    <rPh sb="2" eb="4">
      <t>ヨウヒン</t>
    </rPh>
    <phoneticPr fontId="3"/>
  </si>
  <si>
    <t>式</t>
    <rPh sb="0" eb="1">
      <t>シキ</t>
    </rPh>
    <phoneticPr fontId="3"/>
  </si>
  <si>
    <r>
      <rPr>
        <b/>
        <sz val="11"/>
        <color theme="1"/>
        <rFont val="游ゴシック"/>
        <family val="3"/>
        <charset val="128"/>
        <scheme val="minor"/>
      </rPr>
      <t>インボイス登録番号未登録の業者の方へは消費税支払を致しません</t>
    </r>
    <r>
      <rPr>
        <sz val="11"/>
        <color theme="1"/>
        <rFont val="游ゴシック"/>
        <family val="2"/>
        <charset val="128"/>
        <scheme val="minor"/>
      </rPr>
      <t>ので、税率(%)の列は未と記載してください。請求書を手書きの場合は、上段の0%対象に計の金額を記載してください。</t>
    </r>
    <rPh sb="5" eb="9">
      <t>トウロクバンゴウ</t>
    </rPh>
    <rPh sb="9" eb="12">
      <t>ミトウロク</t>
    </rPh>
    <rPh sb="13" eb="15">
      <t>ギョウシャ</t>
    </rPh>
    <rPh sb="16" eb="17">
      <t>カタ</t>
    </rPh>
    <rPh sb="19" eb="22">
      <t>ショウヒゼイ</t>
    </rPh>
    <rPh sb="22" eb="24">
      <t>シハライ</t>
    </rPh>
    <rPh sb="25" eb="26">
      <t>イタ</t>
    </rPh>
    <rPh sb="33" eb="35">
      <t>ゼイリツ</t>
    </rPh>
    <rPh sb="39" eb="40">
      <t>レツ</t>
    </rPh>
    <rPh sb="41" eb="42">
      <t>ミ</t>
    </rPh>
    <rPh sb="43" eb="45">
      <t>キサイ</t>
    </rPh>
    <rPh sb="52" eb="55">
      <t>セイキュウショ</t>
    </rPh>
    <rPh sb="56" eb="58">
      <t>テガ</t>
    </rPh>
    <rPh sb="60" eb="62">
      <t>バアイ</t>
    </rPh>
    <rPh sb="64" eb="66">
      <t>ジョウダン</t>
    </rPh>
    <rPh sb="69" eb="71">
      <t>タイショウ</t>
    </rPh>
    <rPh sb="72" eb="73">
      <t>ケイ</t>
    </rPh>
    <rPh sb="74" eb="76">
      <t>キンガク</t>
    </rPh>
    <rPh sb="77" eb="79">
      <t>キサイ</t>
    </rPh>
    <phoneticPr fontId="3"/>
  </si>
  <si>
    <t xml:space="preserve"> 　インボイス登録番号未登録の業者の方へは消費税支払を致しません。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</si>
</sst>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m/d;@"/>
    <numFmt numFmtId="177" formatCode="yyyy&quot;年&quot;m&quot;月&quot;d&quot;日&quot;;@"/>
  </numFmts>
  <fonts count="22">
    <font>
      <sz val="11"/>
      <color theme="1"/>
      <name val="游ゴシック"/>
      <family val="2"/>
      <charset val="128"/>
      <scheme val="minor"/>
    </font>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8"/>
      <color theme="1"/>
      <name val="游ゴシック"/>
      <family val="3"/>
      <charset val="128"/>
      <scheme val="minor"/>
    </font>
    <font>
      <sz val="11"/>
      <color theme="1"/>
      <name val="游ゴシック"/>
      <family val="3"/>
      <charset val="128"/>
      <scheme val="minor"/>
    </font>
    <font>
      <b/>
      <u val="double"/>
      <sz val="13"/>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7.5"/>
      <color theme="1"/>
      <name val="游ゴシック"/>
      <family val="2"/>
      <charset val="128"/>
      <scheme val="minor"/>
    </font>
    <font>
      <sz val="7.5"/>
      <color theme="1"/>
      <name val="游ゴシック"/>
      <family val="3"/>
      <charset val="128"/>
      <scheme val="minor"/>
    </font>
    <font>
      <sz val="10"/>
      <color theme="1"/>
      <name val="游ゴシック"/>
      <family val="2"/>
      <charset val="128"/>
      <scheme val="minor"/>
    </font>
    <font>
      <sz val="9"/>
      <color indexed="81"/>
      <name val="MS P ゴシック"/>
      <family val="3"/>
      <charset val="128"/>
    </font>
    <font>
      <sz val="12"/>
      <color indexed="81"/>
      <name val="MS P ゴシック"/>
      <family val="3"/>
      <charset val="128"/>
    </font>
  </fonts>
  <fills count="4">
    <fill>
      <patternFill patternType="none"/>
    </fill>
    <fill>
      <patternFill patternType="gray125"/>
    </fill>
    <fill>
      <patternFill patternType="solid">
        <fgColor rgb="FFFFFF66"/>
        <bgColor indexed="64"/>
      </patternFill>
    </fill>
    <fill>
      <patternFill patternType="solid">
        <fgColor rgb="FFCCFFFF"/>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top style="medium">
        <color indexed="64"/>
      </top>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indexed="64"/>
      </bottom>
      <diagonal/>
    </border>
    <border>
      <left style="thin">
        <color auto="1"/>
      </left>
      <right style="dotted">
        <color auto="1"/>
      </right>
      <top style="medium">
        <color auto="1"/>
      </top>
      <bottom/>
      <diagonal/>
    </border>
    <border>
      <left style="thin">
        <color auto="1"/>
      </left>
      <right style="dotted">
        <color auto="1"/>
      </right>
      <top/>
      <bottom style="thin">
        <color indexed="64"/>
      </bottom>
      <diagonal/>
    </border>
    <border>
      <left style="thin">
        <color auto="1"/>
      </left>
      <right style="double">
        <color auto="1"/>
      </right>
      <top style="medium">
        <color auto="1"/>
      </top>
      <bottom/>
      <diagonal/>
    </border>
    <border>
      <left style="thin">
        <color auto="1"/>
      </left>
      <right style="double">
        <color auto="1"/>
      </right>
      <top/>
      <bottom style="thin">
        <color indexed="64"/>
      </bottom>
      <diagonal/>
    </border>
    <border>
      <left style="double">
        <color auto="1"/>
      </left>
      <right style="thin">
        <color indexed="64"/>
      </right>
      <top style="medium">
        <color indexed="64"/>
      </top>
      <bottom/>
      <diagonal/>
    </border>
    <border>
      <left style="double">
        <color auto="1"/>
      </left>
      <right style="thin">
        <color indexed="64"/>
      </right>
      <top/>
      <bottom style="thin">
        <color indexed="64"/>
      </bottom>
      <diagonal/>
    </border>
    <border>
      <left/>
      <right style="double">
        <color indexed="64"/>
      </right>
      <top style="thin">
        <color indexed="64"/>
      </top>
      <bottom style="medium">
        <color indexed="64"/>
      </bottom>
      <diagonal/>
    </border>
    <border>
      <left style="hair">
        <color indexed="64"/>
      </left>
      <right/>
      <top style="medium">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thin">
        <color indexed="64"/>
      </top>
      <bottom/>
      <diagonal/>
    </border>
    <border>
      <left style="dotted">
        <color auto="1"/>
      </left>
      <right/>
      <top style="medium">
        <color indexed="64"/>
      </top>
      <bottom/>
      <diagonal/>
    </border>
    <border>
      <left style="dotted">
        <color auto="1"/>
      </left>
      <right/>
      <top/>
      <bottom style="thin">
        <color indexed="64"/>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indent="3"/>
    </xf>
    <xf numFmtId="0" fontId="6" fillId="0" borderId="0" xfId="0" applyFont="1">
      <alignment vertical="center"/>
    </xf>
    <xf numFmtId="0" fontId="0" fillId="0" borderId="18" xfId="0" applyBorder="1">
      <alignment vertical="center"/>
    </xf>
    <xf numFmtId="0" fontId="6" fillId="0" borderId="17" xfId="0" applyFont="1" applyBorder="1">
      <alignment vertical="center"/>
    </xf>
    <xf numFmtId="0" fontId="7" fillId="0" borderId="30" xfId="0" applyFont="1" applyBorder="1">
      <alignment vertical="center"/>
    </xf>
    <xf numFmtId="0" fontId="0" fillId="0" borderId="31" xfId="0" applyBorder="1">
      <alignment vertical="center"/>
    </xf>
    <xf numFmtId="0" fontId="0" fillId="0" borderId="30" xfId="0" applyBorder="1">
      <alignment vertical="center"/>
    </xf>
    <xf numFmtId="0" fontId="6" fillId="0" borderId="25" xfId="0" applyFont="1" applyBorder="1">
      <alignment vertical="center"/>
    </xf>
    <xf numFmtId="0" fontId="6" fillId="0" borderId="26" xfId="0" applyFont="1" applyBorder="1">
      <alignment vertical="center"/>
    </xf>
    <xf numFmtId="0" fontId="6" fillId="0" borderId="0" xfId="0" applyFont="1" applyAlignment="1">
      <alignment vertical="center" wrapText="1"/>
    </xf>
    <xf numFmtId="0" fontId="12" fillId="0" borderId="26" xfId="0" applyFont="1" applyBorder="1">
      <alignment vertical="center"/>
    </xf>
    <xf numFmtId="0" fontId="10" fillId="0" borderId="0" xfId="0" applyFont="1">
      <alignment vertical="center"/>
    </xf>
    <xf numFmtId="38" fontId="13" fillId="0" borderId="30" xfId="1" applyFont="1" applyFill="1" applyBorder="1" applyAlignment="1">
      <alignment vertical="center"/>
    </xf>
    <xf numFmtId="0" fontId="6" fillId="0" borderId="44" xfId="0" applyFont="1" applyBorder="1">
      <alignment vertical="center"/>
    </xf>
    <xf numFmtId="0" fontId="6" fillId="0" borderId="67" xfId="0" applyFont="1" applyBorder="1">
      <alignment vertical="center"/>
    </xf>
    <xf numFmtId="38" fontId="13" fillId="0" borderId="67" xfId="1" applyFont="1" applyFill="1" applyBorder="1" applyAlignment="1">
      <alignment vertical="center"/>
    </xf>
    <xf numFmtId="38" fontId="13" fillId="0" borderId="17" xfId="1" applyFont="1" applyFill="1" applyBorder="1" applyAlignment="1">
      <alignment vertical="center"/>
    </xf>
    <xf numFmtId="5" fontId="14" fillId="0" borderId="0" xfId="0" applyNumberFormat="1" applyFont="1">
      <alignment vertical="center"/>
    </xf>
    <xf numFmtId="0" fontId="4" fillId="2" borderId="51" xfId="0" applyFont="1" applyFill="1" applyBorder="1" applyAlignment="1">
      <alignment horizontal="center" vertical="center" shrinkToFit="1"/>
    </xf>
    <xf numFmtId="0" fontId="0" fillId="0" borderId="3" xfId="0" applyBorder="1">
      <alignment vertical="center"/>
    </xf>
    <xf numFmtId="0" fontId="0" fillId="0" borderId="0" xfId="0" applyAlignment="1">
      <alignment vertical="top" wrapText="1"/>
    </xf>
    <xf numFmtId="0" fontId="0" fillId="0" borderId="0" xfId="0" quotePrefix="1" applyAlignment="1">
      <alignment vertical="top"/>
    </xf>
    <xf numFmtId="0" fontId="0" fillId="0" borderId="26" xfId="0" applyBorder="1">
      <alignment vertical="center"/>
    </xf>
    <xf numFmtId="0" fontId="15" fillId="0" borderId="0" xfId="0" quotePrefix="1" applyFont="1" applyAlignment="1">
      <alignment horizontal="left" vertical="top" wrapText="1"/>
    </xf>
    <xf numFmtId="0" fontId="4" fillId="0" borderId="51" xfId="0" applyFont="1" applyBorder="1" applyAlignment="1">
      <alignment horizontal="center" vertical="center" shrinkToFit="1"/>
    </xf>
    <xf numFmtId="0" fontId="13" fillId="0" borderId="3" xfId="0" applyFont="1" applyBorder="1">
      <alignment vertical="center"/>
    </xf>
    <xf numFmtId="0" fontId="13" fillId="0" borderId="0" xfId="0" applyFont="1">
      <alignment vertical="center"/>
    </xf>
    <xf numFmtId="0" fontId="0" fillId="0" borderId="0" xfId="0" applyAlignment="1">
      <alignment vertical="center" wrapText="1"/>
    </xf>
    <xf numFmtId="0" fontId="15" fillId="0" borderId="0" xfId="0" quotePrefix="1" applyFont="1" applyAlignment="1">
      <alignment vertical="top" wrapText="1"/>
    </xf>
    <xf numFmtId="0" fontId="9" fillId="0" borderId="0" xfId="0" quotePrefix="1" applyFont="1" applyAlignment="1">
      <alignment vertical="top" wrapText="1"/>
    </xf>
    <xf numFmtId="0" fontId="6" fillId="0" borderId="30" xfId="0" applyFont="1" applyBorder="1">
      <alignment vertical="center"/>
    </xf>
    <xf numFmtId="0" fontId="9" fillId="0" borderId="0" xfId="0" applyFont="1">
      <alignment vertical="center"/>
    </xf>
    <xf numFmtId="0" fontId="7" fillId="0" borderId="0" xfId="0" applyFont="1">
      <alignment vertical="center"/>
    </xf>
    <xf numFmtId="0" fontId="16" fillId="0" borderId="0" xfId="0" applyFont="1">
      <alignment vertical="center"/>
    </xf>
    <xf numFmtId="0" fontId="0" fillId="0" borderId="0" xfId="0" applyAlignment="1">
      <alignment horizontal="left" vertical="center" wrapText="1"/>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35" xfId="0" applyBorder="1" applyAlignment="1">
      <alignment horizontal="center" vertical="center"/>
    </xf>
    <xf numFmtId="0" fontId="9" fillId="0" borderId="63" xfId="0" applyFont="1" applyBorder="1" applyAlignment="1">
      <alignment horizontal="distributed" vertical="center"/>
    </xf>
    <xf numFmtId="0" fontId="9" fillId="0" borderId="52" xfId="0" applyFont="1" applyBorder="1" applyAlignment="1">
      <alignment horizontal="distributed" vertical="center"/>
    </xf>
    <xf numFmtId="0" fontId="9" fillId="0" borderId="49" xfId="0" applyFont="1" applyBorder="1" applyAlignment="1">
      <alignment horizontal="distributed" vertical="center"/>
    </xf>
    <xf numFmtId="38" fontId="16" fillId="0" borderId="48" xfId="1" applyFont="1" applyBorder="1" applyAlignment="1">
      <alignment horizontal="right" vertical="center"/>
    </xf>
    <xf numFmtId="38" fontId="16" fillId="0" borderId="52" xfId="1" applyFont="1" applyBorder="1" applyAlignment="1">
      <alignment horizontal="right" vertical="center"/>
    </xf>
    <xf numFmtId="38" fontId="16" fillId="0" borderId="58" xfId="1" applyFont="1" applyBorder="1" applyAlignment="1">
      <alignment horizontal="right" vertical="center"/>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7" fillId="0" borderId="56" xfId="0" applyFont="1" applyBorder="1" applyAlignment="1">
      <alignment horizontal="center" vertical="center"/>
    </xf>
    <xf numFmtId="0" fontId="7" fillId="0" borderId="42" xfId="0" applyFont="1" applyBorder="1" applyAlignment="1">
      <alignment horizontal="center" vertical="center"/>
    </xf>
    <xf numFmtId="0" fontId="7" fillId="0" borderId="50" xfId="0" applyFont="1"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9" fillId="0" borderId="59" xfId="0" applyFont="1" applyBorder="1" applyAlignment="1">
      <alignment horizontal="distributed" vertical="center"/>
    </xf>
    <xf numFmtId="0" fontId="9" fillId="0" borderId="5" xfId="0" applyFont="1" applyBorder="1" applyAlignment="1">
      <alignment horizontal="distributed" vertical="center"/>
    </xf>
    <xf numFmtId="0" fontId="9" fillId="0" borderId="6" xfId="0" applyFont="1" applyBorder="1" applyAlignment="1">
      <alignment horizontal="distributed" vertical="center"/>
    </xf>
    <xf numFmtId="38" fontId="16" fillId="0" borderId="4" xfId="1" applyFont="1" applyBorder="1" applyAlignment="1">
      <alignment horizontal="right" vertical="center"/>
    </xf>
    <xf numFmtId="38" fontId="16" fillId="0" borderId="5" xfId="1" applyFont="1" applyBorder="1" applyAlignment="1">
      <alignment horizontal="right" vertical="center"/>
    </xf>
    <xf numFmtId="38" fontId="16" fillId="0" borderId="35" xfId="1" applyFont="1" applyBorder="1" applyAlignment="1">
      <alignment horizontal="right" vertical="center"/>
    </xf>
    <xf numFmtId="0" fontId="4" fillId="0" borderId="5" xfId="0" applyFont="1" applyBorder="1" applyAlignment="1">
      <alignment horizontal="center" vertical="center"/>
    </xf>
    <xf numFmtId="0" fontId="4" fillId="0" borderId="35" xfId="0" applyFont="1" applyBorder="1" applyAlignment="1">
      <alignment horizontal="center" vertical="center"/>
    </xf>
    <xf numFmtId="0" fontId="9" fillId="0" borderId="21" xfId="0" applyFont="1" applyBorder="1" applyAlignment="1">
      <alignment horizontal="distributed" vertical="center"/>
    </xf>
    <xf numFmtId="0" fontId="9" fillId="0" borderId="8" xfId="0" applyFont="1" applyBorder="1" applyAlignment="1">
      <alignment horizontal="distributed" vertical="center"/>
    </xf>
    <xf numFmtId="0" fontId="9" fillId="0" borderId="9" xfId="0" applyFont="1" applyBorder="1" applyAlignment="1">
      <alignment horizontal="distributed" vertical="center"/>
    </xf>
    <xf numFmtId="0" fontId="16" fillId="0" borderId="39"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0" borderId="3" xfId="0" applyFont="1" applyBorder="1" applyAlignment="1">
      <alignment horizontal="center" vertical="center"/>
    </xf>
    <xf numFmtId="0" fontId="0" fillId="0" borderId="0" xfId="0" quotePrefix="1" applyAlignment="1">
      <alignment horizontal="center" vertical="top"/>
    </xf>
    <xf numFmtId="0" fontId="0" fillId="2" borderId="0" xfId="0" applyFill="1" applyAlignment="1">
      <alignment horizontal="center" vertical="center" shrinkToFit="1"/>
    </xf>
    <xf numFmtId="0" fontId="0" fillId="2" borderId="26" xfId="0" applyFill="1" applyBorder="1" applyAlignment="1">
      <alignment horizontal="center" vertical="center" shrinkToFit="1"/>
    </xf>
    <xf numFmtId="0" fontId="0" fillId="2" borderId="29" xfId="0" applyFill="1" applyBorder="1" applyAlignment="1">
      <alignment horizontal="center" vertical="center" shrinkToFi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5" fontId="14" fillId="3" borderId="15" xfId="0" applyNumberFormat="1" applyFont="1" applyFill="1" applyBorder="1" applyAlignment="1">
      <alignment horizontal="right" vertical="center" indent="3" shrinkToFit="1"/>
    </xf>
    <xf numFmtId="5" fontId="14" fillId="3" borderId="13" xfId="0" applyNumberFormat="1" applyFont="1" applyFill="1" applyBorder="1" applyAlignment="1">
      <alignment horizontal="right" vertical="center" indent="3" shrinkToFit="1"/>
    </xf>
    <xf numFmtId="5" fontId="14" fillId="3" borderId="16" xfId="0" applyNumberFormat="1" applyFont="1" applyFill="1" applyBorder="1" applyAlignment="1">
      <alignment horizontal="right" vertical="center" indent="3" shrinkToFit="1"/>
    </xf>
    <xf numFmtId="0" fontId="6" fillId="0" borderId="5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0" xfId="0" applyFont="1" applyBorder="1" applyAlignment="1">
      <alignment horizontal="center" vertical="center" wrapText="1"/>
    </xf>
    <xf numFmtId="0" fontId="11" fillId="0" borderId="54" xfId="0" applyFont="1" applyBorder="1" applyAlignment="1">
      <alignment horizontal="center" vertical="center"/>
    </xf>
    <xf numFmtId="0" fontId="11" fillId="0" borderId="57" xfId="0" applyFont="1" applyBorder="1" applyAlignment="1">
      <alignment horizontal="center" vertical="center"/>
    </xf>
    <xf numFmtId="49" fontId="14" fillId="2" borderId="83" xfId="0" applyNumberFormat="1" applyFont="1" applyFill="1" applyBorder="1" applyAlignment="1">
      <alignment horizontal="center" vertical="center" shrinkToFit="1"/>
    </xf>
    <xf numFmtId="49" fontId="14" fillId="2" borderId="42" xfId="0" applyNumberFormat="1" applyFont="1" applyFill="1" applyBorder="1" applyAlignment="1">
      <alignment horizontal="center" vertical="center" shrinkToFit="1"/>
    </xf>
    <xf numFmtId="49" fontId="14" fillId="2" borderId="43" xfId="0" applyNumberFormat="1" applyFont="1" applyFill="1" applyBorder="1" applyAlignment="1">
      <alignment horizontal="center" vertical="center" shrinkToFit="1"/>
    </xf>
    <xf numFmtId="0" fontId="0" fillId="0" borderId="0" xfId="0" applyAlignment="1">
      <alignment horizontal="center" vertical="center"/>
    </xf>
    <xf numFmtId="0" fontId="10" fillId="0" borderId="0" xfId="0" applyFont="1" applyAlignment="1">
      <alignment horizontal="center" vertical="center"/>
    </xf>
    <xf numFmtId="177" fontId="9" fillId="2" borderId="8" xfId="0" applyNumberFormat="1" applyFont="1" applyFill="1" applyBorder="1" applyAlignment="1">
      <alignment horizontal="right"/>
    </xf>
    <xf numFmtId="0" fontId="0" fillId="2" borderId="18" xfId="0" applyFill="1" applyBorder="1" applyAlignment="1">
      <alignment horizontal="center" vertical="center" shrinkToFit="1"/>
    </xf>
    <xf numFmtId="0" fontId="0" fillId="2" borderId="20" xfId="0"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19" fillId="2" borderId="15" xfId="0" applyFont="1" applyFill="1" applyBorder="1" applyAlignment="1">
      <alignment horizontal="left" vertical="center" shrinkToFit="1"/>
    </xf>
    <xf numFmtId="0" fontId="19" fillId="2" borderId="13" xfId="0" applyFont="1" applyFill="1" applyBorder="1" applyAlignment="1">
      <alignment horizontal="left" vertical="center" shrinkToFit="1"/>
    </xf>
    <xf numFmtId="0" fontId="19" fillId="2" borderId="16" xfId="0" applyFont="1" applyFill="1" applyBorder="1" applyAlignment="1">
      <alignment horizontal="left" vertical="center" shrinkToFit="1"/>
    </xf>
    <xf numFmtId="0" fontId="0" fillId="0" borderId="60" xfId="0" applyBorder="1" applyAlignment="1">
      <alignment horizontal="center" vertical="center"/>
    </xf>
    <xf numFmtId="0" fontId="0" fillId="0" borderId="64" xfId="0"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6" fillId="0" borderId="32" xfId="0" applyFont="1" applyBorder="1" applyAlignment="1">
      <alignment horizontal="distributed" vertical="center"/>
    </xf>
    <xf numFmtId="0" fontId="6" fillId="0" borderId="10" xfId="0" applyFont="1" applyBorder="1" applyAlignment="1">
      <alignment horizontal="distributed" vertical="center"/>
    </xf>
    <xf numFmtId="0" fontId="6" fillId="0" borderId="33" xfId="0" applyFont="1" applyBorder="1" applyAlignment="1">
      <alignment horizontal="distributed" vertical="center"/>
    </xf>
    <xf numFmtId="0" fontId="6" fillId="0" borderId="34" xfId="0" applyFont="1" applyBorder="1" applyAlignment="1">
      <alignment horizontal="distributed" vertical="center"/>
    </xf>
    <xf numFmtId="38" fontId="16" fillId="3" borderId="1" xfId="1" applyFont="1" applyFill="1" applyBorder="1" applyAlignment="1">
      <alignment horizontal="right" vertical="center" shrinkToFit="1"/>
    </xf>
    <xf numFmtId="38" fontId="16" fillId="3" borderId="2" xfId="1" applyFont="1" applyFill="1" applyBorder="1" applyAlignment="1">
      <alignment horizontal="right" vertical="center" shrinkToFit="1"/>
    </xf>
    <xf numFmtId="38" fontId="16" fillId="3" borderId="28" xfId="1" applyFont="1" applyFill="1" applyBorder="1" applyAlignment="1">
      <alignment horizontal="right" vertical="center" shrinkToFit="1"/>
    </xf>
    <xf numFmtId="38" fontId="16" fillId="3" borderId="26" xfId="1" applyFont="1" applyFill="1" applyBorder="1" applyAlignment="1">
      <alignment horizontal="right" vertical="center" shrinkToFit="1"/>
    </xf>
    <xf numFmtId="38" fontId="13" fillId="0" borderId="70" xfId="1" applyFont="1" applyFill="1" applyBorder="1" applyAlignment="1">
      <alignment horizontal="center" vertical="center"/>
    </xf>
    <xf numFmtId="38" fontId="13" fillId="0" borderId="71" xfId="1" applyFont="1" applyFill="1" applyBorder="1" applyAlignment="1">
      <alignment horizontal="center" vertical="center"/>
    </xf>
    <xf numFmtId="38" fontId="13" fillId="0" borderId="68" xfId="1" applyFont="1" applyFill="1" applyBorder="1" applyAlignment="1">
      <alignment horizontal="center" vertical="center"/>
    </xf>
    <xf numFmtId="38" fontId="13" fillId="0" borderId="69" xfId="1" applyFont="1" applyFill="1" applyBorder="1" applyAlignment="1">
      <alignment horizontal="center" vertical="center"/>
    </xf>
    <xf numFmtId="0" fontId="6" fillId="0" borderId="59"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9"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22" xfId="0" applyFont="1" applyFill="1" applyBorder="1" applyAlignment="1">
      <alignment horizontal="center" vertical="center"/>
    </xf>
    <xf numFmtId="0" fontId="6" fillId="0" borderId="23" xfId="0" applyFont="1" applyBorder="1" applyAlignment="1">
      <alignment horizontal="center" vertical="center"/>
    </xf>
    <xf numFmtId="0" fontId="6" fillId="0" borderId="52" xfId="0" applyFont="1" applyBorder="1" applyAlignment="1">
      <alignment horizontal="center" vertical="center"/>
    </xf>
    <xf numFmtId="0" fontId="6" fillId="0" borderId="49" xfId="0" applyFont="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38" fontId="16" fillId="3" borderId="18" xfId="1" applyFont="1" applyFill="1" applyBorder="1" applyAlignment="1">
      <alignment horizontal="right" vertical="center" shrinkToFit="1"/>
    </xf>
    <xf numFmtId="38" fontId="16" fillId="3" borderId="20" xfId="1" applyFont="1" applyFill="1" applyBorder="1" applyAlignment="1">
      <alignment horizontal="right" vertical="center" shrinkToFit="1"/>
    </xf>
    <xf numFmtId="38" fontId="16" fillId="3" borderId="8" xfId="1" applyFont="1" applyFill="1" applyBorder="1" applyAlignment="1">
      <alignment horizontal="right" vertical="center" shrinkToFit="1"/>
    </xf>
    <xf numFmtId="38" fontId="16" fillId="3" borderId="22" xfId="1" applyFont="1" applyFill="1" applyBorder="1" applyAlignment="1">
      <alignment horizontal="right" vertical="center" shrinkToFit="1"/>
    </xf>
    <xf numFmtId="0" fontId="7" fillId="2" borderId="1" xfId="0" applyFont="1" applyFill="1" applyBorder="1" applyAlignment="1">
      <alignment horizontal="right" vertical="center" shrinkToFit="1"/>
    </xf>
    <xf numFmtId="0" fontId="7" fillId="2" borderId="2" xfId="0" applyFont="1" applyFill="1" applyBorder="1" applyAlignment="1">
      <alignment horizontal="right" vertical="center" shrinkToFit="1"/>
    </xf>
    <xf numFmtId="0" fontId="7" fillId="2" borderId="7" xfId="0" applyFont="1" applyFill="1" applyBorder="1" applyAlignment="1">
      <alignment horizontal="right" vertical="center" shrinkToFit="1"/>
    </xf>
    <xf numFmtId="0" fontId="7" fillId="2" borderId="8" xfId="0" applyFont="1" applyFill="1" applyBorder="1" applyAlignment="1">
      <alignment horizontal="right" vertical="center" shrinkToFit="1"/>
    </xf>
    <xf numFmtId="0" fontId="7" fillId="2" borderId="24" xfId="0" applyFont="1" applyFill="1" applyBorder="1" applyAlignment="1">
      <alignment horizontal="right" vertical="center" shrinkToFit="1"/>
    </xf>
    <xf numFmtId="0" fontId="7" fillId="2" borderId="22" xfId="0" applyFont="1" applyFill="1" applyBorder="1" applyAlignment="1">
      <alignment horizontal="right" vertical="center" shrinkToFit="1"/>
    </xf>
    <xf numFmtId="0" fontId="0" fillId="0" borderId="0" xfId="0" applyAlignment="1">
      <alignment horizontal="left" vertical="center"/>
    </xf>
    <xf numFmtId="0" fontId="6" fillId="0" borderId="59" xfId="0" applyFont="1" applyBorder="1" applyAlignment="1">
      <alignment horizontal="distributed" vertical="center"/>
    </xf>
    <xf numFmtId="0" fontId="6" fillId="0" borderId="5" xfId="0" applyFont="1" applyBorder="1" applyAlignment="1">
      <alignment horizontal="distributed" vertical="center"/>
    </xf>
    <xf numFmtId="0" fontId="6" fillId="0" borderId="63" xfId="0" applyFont="1" applyBorder="1" applyAlignment="1">
      <alignment horizontal="distributed" vertical="center"/>
    </xf>
    <xf numFmtId="0" fontId="6" fillId="0" borderId="52" xfId="0" applyFont="1" applyBorder="1" applyAlignment="1">
      <alignment horizontal="distributed" vertical="center"/>
    </xf>
    <xf numFmtId="38" fontId="16" fillId="3" borderId="4" xfId="1" applyFont="1" applyFill="1" applyBorder="1" applyAlignment="1">
      <alignment horizontal="right" vertical="center" shrinkToFit="1"/>
    </xf>
    <xf numFmtId="38" fontId="16" fillId="3" borderId="5" xfId="1" applyFont="1" applyFill="1" applyBorder="1" applyAlignment="1">
      <alignment horizontal="right" vertical="center" shrinkToFit="1"/>
    </xf>
    <xf numFmtId="38" fontId="16" fillId="3" borderId="35" xfId="1" applyFont="1" applyFill="1" applyBorder="1" applyAlignment="1">
      <alignment horizontal="right" vertical="center" shrinkToFit="1"/>
    </xf>
    <xf numFmtId="38" fontId="16" fillId="3" borderId="48" xfId="1" applyFont="1" applyFill="1" applyBorder="1" applyAlignment="1">
      <alignment horizontal="right" vertical="center" shrinkToFit="1"/>
    </xf>
    <xf numFmtId="38" fontId="16" fillId="3" borderId="52" xfId="1" applyFont="1" applyFill="1" applyBorder="1" applyAlignment="1">
      <alignment horizontal="right" vertical="center" shrinkToFit="1"/>
    </xf>
    <xf numFmtId="38" fontId="16" fillId="3" borderId="58" xfId="1" applyFont="1" applyFill="1" applyBorder="1" applyAlignment="1">
      <alignment horizontal="right"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wrapText="1"/>
    </xf>
    <xf numFmtId="38" fontId="16" fillId="3" borderId="54" xfId="1" applyFont="1" applyFill="1" applyBorder="1" applyAlignment="1">
      <alignment horizontal="right" vertical="center" shrinkToFit="1"/>
    </xf>
    <xf numFmtId="38" fontId="16" fillId="3" borderId="7" xfId="1" applyFont="1" applyFill="1" applyBorder="1" applyAlignment="1">
      <alignment horizontal="right" vertical="center" shrinkToFit="1"/>
    </xf>
    <xf numFmtId="38" fontId="6" fillId="0" borderId="56" xfId="1" applyFont="1" applyFill="1" applyBorder="1" applyAlignment="1">
      <alignment horizontal="center" vertical="center"/>
    </xf>
    <xf numFmtId="38" fontId="6" fillId="0" borderId="42" xfId="1" applyFont="1" applyFill="1" applyBorder="1" applyAlignment="1">
      <alignment horizontal="center" vertical="center"/>
    </xf>
    <xf numFmtId="38" fontId="6" fillId="0" borderId="59" xfId="1" applyFont="1" applyFill="1" applyBorder="1" applyAlignment="1">
      <alignment horizontal="center" vertical="center"/>
    </xf>
    <xf numFmtId="38" fontId="6" fillId="0" borderId="5" xfId="1" applyFont="1" applyFill="1" applyBorder="1" applyAlignment="1">
      <alignment horizontal="center" vertical="center"/>
    </xf>
    <xf numFmtId="0" fontId="6" fillId="0" borderId="42" xfId="0" applyFont="1" applyBorder="1" applyAlignment="1">
      <alignment horizontal="center" vertical="center"/>
    </xf>
    <xf numFmtId="38" fontId="16" fillId="3" borderId="39" xfId="1" applyFont="1" applyFill="1" applyBorder="1" applyAlignment="1">
      <alignment horizontal="right" vertical="center" shrinkToFit="1"/>
    </xf>
    <xf numFmtId="38" fontId="16" fillId="3" borderId="42" xfId="1" applyFont="1" applyFill="1" applyBorder="1" applyAlignment="1">
      <alignment horizontal="right" vertical="center" shrinkToFit="1"/>
    </xf>
    <xf numFmtId="38" fontId="16" fillId="3" borderId="43" xfId="1" applyFont="1" applyFill="1" applyBorder="1" applyAlignment="1">
      <alignment horizontal="right" vertical="center" shrinkToFit="1"/>
    </xf>
    <xf numFmtId="0" fontId="17"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horizontal="center" vertical="center" wrapText="1"/>
    </xf>
    <xf numFmtId="0" fontId="18" fillId="0" borderId="6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38" fontId="4" fillId="2" borderId="4" xfId="1" applyFont="1" applyFill="1" applyBorder="1" applyAlignment="1">
      <alignment horizontal="right" vertical="center" shrinkToFit="1"/>
    </xf>
    <xf numFmtId="38" fontId="4" fillId="2" borderId="5" xfId="1" applyFont="1" applyFill="1" applyBorder="1" applyAlignment="1">
      <alignment horizontal="right" vertical="center" shrinkToFit="1"/>
    </xf>
    <xf numFmtId="38" fontId="4" fillId="2" borderId="6" xfId="1" applyFont="1" applyFill="1" applyBorder="1" applyAlignment="1">
      <alignment horizontal="right" vertical="center" shrinkToFit="1"/>
    </xf>
    <xf numFmtId="176" fontId="8" fillId="2" borderId="32" xfId="0" applyNumberFormat="1" applyFont="1" applyFill="1" applyBorder="1" applyAlignment="1">
      <alignment horizontal="center" vertical="center" shrinkToFit="1"/>
    </xf>
    <xf numFmtId="176" fontId="8" fillId="2" borderId="10" xfId="0" applyNumberFormat="1" applyFont="1" applyFill="1" applyBorder="1" applyAlignment="1">
      <alignment horizontal="center" vertical="center" shrinkToFit="1"/>
    </xf>
    <xf numFmtId="0" fontId="4" fillId="2" borderId="62"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38" fontId="9" fillId="3" borderId="4" xfId="1" applyFont="1" applyFill="1" applyBorder="1" applyAlignment="1">
      <alignment horizontal="right" vertical="center" shrinkToFit="1"/>
    </xf>
    <xf numFmtId="38" fontId="9" fillId="3" borderId="5" xfId="1" applyFont="1" applyFill="1" applyBorder="1" applyAlignment="1">
      <alignment horizontal="right" vertical="center" shrinkToFit="1"/>
    </xf>
    <xf numFmtId="0" fontId="6" fillId="0" borderId="73" xfId="0" applyFont="1" applyBorder="1" applyAlignment="1">
      <alignment horizontal="center" vertical="center"/>
    </xf>
    <xf numFmtId="0" fontId="6" fillId="0" borderId="54" xfId="0" applyFont="1" applyBorder="1" applyAlignment="1">
      <alignment horizontal="center" vertical="center"/>
    </xf>
    <xf numFmtId="0" fontId="6" fillId="0" borderId="38" xfId="0" applyFont="1" applyBorder="1" applyAlignment="1">
      <alignment horizontal="center" vertical="center"/>
    </xf>
    <xf numFmtId="0" fontId="6" fillId="0" borderId="7" xfId="0" applyFont="1" applyBorder="1" applyAlignment="1">
      <alignment horizontal="center" vertical="center"/>
    </xf>
    <xf numFmtId="0" fontId="6" fillId="0" borderId="72" xfId="0" applyFont="1" applyBorder="1" applyAlignment="1">
      <alignment horizontal="center" vertical="center"/>
    </xf>
    <xf numFmtId="0" fontId="6" fillId="0" borderId="37" xfId="0" applyFont="1" applyBorder="1" applyAlignment="1">
      <alignment horizontal="center" vertical="center"/>
    </xf>
    <xf numFmtId="0" fontId="6" fillId="0" borderId="76" xfId="0" applyFont="1" applyBorder="1" applyAlignment="1">
      <alignment horizontal="center" vertical="center" wrapText="1"/>
    </xf>
    <xf numFmtId="0" fontId="6" fillId="0" borderId="77"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5" fontId="14" fillId="0" borderId="15" xfId="0" applyNumberFormat="1" applyFont="1" applyBorder="1" applyAlignment="1">
      <alignment horizontal="right" vertical="center" indent="3" shrinkToFit="1"/>
    </xf>
    <xf numFmtId="5" fontId="14" fillId="0" borderId="13" xfId="0" applyNumberFormat="1" applyFont="1" applyBorder="1" applyAlignment="1">
      <alignment horizontal="right" vertical="center" indent="3" shrinkToFit="1"/>
    </xf>
    <xf numFmtId="5" fontId="14" fillId="0" borderId="16" xfId="0" applyNumberFormat="1" applyFont="1" applyBorder="1" applyAlignment="1">
      <alignment horizontal="right" vertical="center" indent="3" shrinkToFit="1"/>
    </xf>
    <xf numFmtId="0" fontId="14" fillId="0" borderId="83"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177" fontId="9" fillId="0" borderId="8" xfId="0" applyNumberFormat="1" applyFont="1" applyBorder="1" applyAlignment="1">
      <alignment horizontal="right"/>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16" xfId="0" applyFont="1" applyBorder="1" applyAlignment="1">
      <alignment horizontal="left" vertical="center" wrapText="1"/>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0" fillId="0" borderId="0" xfId="0"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9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3"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pplyAlignment="1">
      <alignment horizontal="center" vertical="center"/>
    </xf>
    <xf numFmtId="0" fontId="15" fillId="0" borderId="8" xfId="0" applyFont="1" applyBorder="1" applyAlignment="1">
      <alignment horizontal="center" vertical="center"/>
    </xf>
    <xf numFmtId="0" fontId="15" fillId="0" borderId="22" xfId="0" applyFont="1" applyBorder="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9" xfId="0" applyFont="1" applyBorder="1" applyAlignment="1">
      <alignment horizontal="center" vertical="center" shrinkToFit="1"/>
    </xf>
    <xf numFmtId="38" fontId="16" fillId="0" borderId="18" xfId="1" applyFont="1" applyBorder="1" applyAlignment="1">
      <alignment horizontal="right" vertical="center" shrinkToFit="1"/>
    </xf>
    <xf numFmtId="38" fontId="16" fillId="0" borderId="20" xfId="1" applyFont="1" applyBorder="1" applyAlignment="1">
      <alignment horizontal="right" vertical="center" shrinkToFit="1"/>
    </xf>
    <xf numFmtId="38" fontId="16" fillId="0" borderId="8" xfId="1" applyFont="1" applyBorder="1" applyAlignment="1">
      <alignment horizontal="right" vertical="center" shrinkToFit="1"/>
    </xf>
    <xf numFmtId="38" fontId="16" fillId="0" borderId="22" xfId="1" applyFont="1" applyBorder="1" applyAlignment="1">
      <alignment horizontal="right" vertical="center" shrinkToFit="1"/>
    </xf>
    <xf numFmtId="0" fontId="7" fillId="0" borderId="1" xfId="0" applyFont="1" applyBorder="1" applyAlignment="1">
      <alignment horizontal="right" vertical="center" shrinkToFit="1"/>
    </xf>
    <xf numFmtId="0" fontId="7" fillId="0" borderId="2" xfId="0" applyFont="1" applyBorder="1" applyAlignment="1">
      <alignment horizontal="right" vertical="center" shrinkToFit="1"/>
    </xf>
    <xf numFmtId="0" fontId="7" fillId="0" borderId="7" xfId="0" applyFont="1" applyBorder="1" applyAlignment="1">
      <alignment horizontal="right" vertical="center" shrinkToFit="1"/>
    </xf>
    <xf numFmtId="0" fontId="7" fillId="0" borderId="8" xfId="0" applyFont="1" applyBorder="1" applyAlignment="1">
      <alignment horizontal="right" vertical="center" shrinkToFit="1"/>
    </xf>
    <xf numFmtId="0" fontId="7" fillId="0" borderId="24" xfId="0" applyFont="1" applyBorder="1" applyAlignment="1">
      <alignment horizontal="right" vertical="center" shrinkToFit="1"/>
    </xf>
    <xf numFmtId="0" fontId="7" fillId="0" borderId="22" xfId="0" applyFont="1" applyBorder="1" applyAlignment="1">
      <alignment horizontal="right" vertical="center" shrinkToFit="1"/>
    </xf>
    <xf numFmtId="38" fontId="16" fillId="0" borderId="1" xfId="1" applyFont="1" applyFill="1" applyBorder="1" applyAlignment="1">
      <alignment horizontal="right" vertical="center" shrinkToFit="1"/>
    </xf>
    <xf numFmtId="38" fontId="16" fillId="0" borderId="2" xfId="1" applyFont="1" applyFill="1" applyBorder="1" applyAlignment="1">
      <alignment horizontal="right" vertical="center" shrinkToFit="1"/>
    </xf>
    <xf numFmtId="38" fontId="16" fillId="0" borderId="28" xfId="1" applyFont="1" applyFill="1" applyBorder="1" applyAlignment="1">
      <alignment horizontal="right" vertical="center" shrinkToFit="1"/>
    </xf>
    <xf numFmtId="38" fontId="16" fillId="0" borderId="26" xfId="1" applyFont="1" applyFill="1" applyBorder="1" applyAlignment="1">
      <alignment horizontal="right" vertical="center" shrinkToFit="1"/>
    </xf>
    <xf numFmtId="38" fontId="16" fillId="0" borderId="4" xfId="1" applyFont="1" applyFill="1" applyBorder="1" applyAlignment="1">
      <alignment horizontal="right" vertical="center" shrinkToFit="1"/>
    </xf>
    <xf numFmtId="38" fontId="16" fillId="0" borderId="5" xfId="1" applyFont="1" applyFill="1" applyBorder="1" applyAlignment="1">
      <alignment horizontal="right" vertical="center" shrinkToFit="1"/>
    </xf>
    <xf numFmtId="38" fontId="16" fillId="0" borderId="35" xfId="1" applyFont="1" applyFill="1" applyBorder="1" applyAlignment="1">
      <alignment horizontal="right" vertical="center" shrinkToFit="1"/>
    </xf>
    <xf numFmtId="38" fontId="16" fillId="0" borderId="48" xfId="1" applyFont="1" applyFill="1" applyBorder="1" applyAlignment="1">
      <alignment horizontal="right" vertical="center" shrinkToFit="1"/>
    </xf>
    <xf numFmtId="38" fontId="16" fillId="0" borderId="52" xfId="1" applyFont="1" applyFill="1" applyBorder="1" applyAlignment="1">
      <alignment horizontal="right" vertical="center" shrinkToFit="1"/>
    </xf>
    <xf numFmtId="38" fontId="16" fillId="0" borderId="58" xfId="1" applyFont="1" applyFill="1" applyBorder="1" applyAlignment="1">
      <alignment horizontal="right" vertical="center" shrinkToFit="1"/>
    </xf>
    <xf numFmtId="38" fontId="16" fillId="0" borderId="54" xfId="1" applyFont="1" applyFill="1" applyBorder="1" applyAlignment="1">
      <alignment horizontal="right" vertical="center" shrinkToFit="1"/>
    </xf>
    <xf numFmtId="38" fontId="16" fillId="0" borderId="18" xfId="1" applyFont="1" applyFill="1" applyBorder="1" applyAlignment="1">
      <alignment horizontal="right" vertical="center" shrinkToFit="1"/>
    </xf>
    <xf numFmtId="38" fontId="16" fillId="0" borderId="7" xfId="1" applyFont="1" applyFill="1" applyBorder="1" applyAlignment="1">
      <alignment horizontal="right" vertical="center" shrinkToFit="1"/>
    </xf>
    <xf numFmtId="38" fontId="16" fillId="0" borderId="8" xfId="1" applyFont="1" applyFill="1" applyBorder="1" applyAlignment="1">
      <alignment horizontal="right" vertical="center" shrinkToFit="1"/>
    </xf>
    <xf numFmtId="38" fontId="16" fillId="0" borderId="39" xfId="1" applyFont="1" applyBorder="1" applyAlignment="1">
      <alignment horizontal="right" vertical="center" shrinkToFit="1"/>
    </xf>
    <xf numFmtId="38" fontId="16" fillId="0" borderId="42" xfId="1" applyFont="1" applyBorder="1" applyAlignment="1">
      <alignment horizontal="right" vertical="center" shrinkToFit="1"/>
    </xf>
    <xf numFmtId="38" fontId="16" fillId="0" borderId="43" xfId="1" applyFont="1" applyBorder="1" applyAlignment="1">
      <alignment horizontal="right" vertical="center" shrinkToFit="1"/>
    </xf>
    <xf numFmtId="38" fontId="16" fillId="0" borderId="4" xfId="1" applyFont="1" applyBorder="1" applyAlignment="1">
      <alignment horizontal="right" vertical="center" shrinkToFit="1"/>
    </xf>
    <xf numFmtId="38" fontId="16" fillId="0" borderId="5" xfId="1" applyFont="1" applyBorder="1" applyAlignment="1">
      <alignment horizontal="right" vertical="center" shrinkToFit="1"/>
    </xf>
    <xf numFmtId="38" fontId="16" fillId="0" borderId="35" xfId="1" applyFont="1" applyBorder="1" applyAlignment="1">
      <alignment horizontal="right" vertical="center" shrinkToFit="1"/>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74" xfId="0" applyFont="1" applyBorder="1" applyAlignment="1">
      <alignment horizontal="center" vertical="center"/>
    </xf>
    <xf numFmtId="0" fontId="6" fillId="0" borderId="81" xfId="0" applyFont="1" applyBorder="1" applyAlignment="1">
      <alignment horizontal="center" vertical="center"/>
    </xf>
    <xf numFmtId="0" fontId="6" fillId="0" borderId="47" xfId="0" applyFont="1" applyBorder="1" applyAlignment="1">
      <alignment horizontal="center" vertical="center"/>
    </xf>
    <xf numFmtId="0" fontId="7" fillId="0" borderId="19"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7" xfId="0" applyFont="1" applyBorder="1" applyAlignment="1">
      <alignment horizontal="center" vertical="center" shrinkToFit="1"/>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41" xfId="0" applyFont="1" applyBorder="1" applyAlignment="1">
      <alignment horizontal="center" vertical="center"/>
    </xf>
    <xf numFmtId="0" fontId="7" fillId="0" borderId="75" xfId="0" applyFont="1" applyBorder="1" applyAlignment="1">
      <alignment horizontal="center" vertical="center"/>
    </xf>
    <xf numFmtId="176" fontId="8" fillId="0" borderId="32" xfId="0" applyNumberFormat="1" applyFont="1" applyBorder="1" applyAlignment="1">
      <alignment horizontal="center" vertical="center" shrinkToFit="1"/>
    </xf>
    <xf numFmtId="176" fontId="8" fillId="0" borderId="10" xfId="0" applyNumberFormat="1" applyFont="1" applyBorder="1" applyAlignment="1">
      <alignment horizontal="center" vertical="center" shrinkToFit="1"/>
    </xf>
    <xf numFmtId="0" fontId="4" fillId="0" borderId="62"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38" fontId="4" fillId="0" borderId="4" xfId="1" applyFont="1" applyFill="1" applyBorder="1" applyAlignment="1">
      <alignment horizontal="right" vertical="center" shrinkToFit="1"/>
    </xf>
    <xf numFmtId="38" fontId="4" fillId="0" borderId="5" xfId="1" applyFont="1" applyFill="1" applyBorder="1" applyAlignment="1">
      <alignment horizontal="right" vertical="center" shrinkToFit="1"/>
    </xf>
    <xf numFmtId="38" fontId="4" fillId="0" borderId="6" xfId="1" applyFont="1" applyFill="1" applyBorder="1" applyAlignment="1">
      <alignment horizontal="right" vertical="center" shrinkToFit="1"/>
    </xf>
    <xf numFmtId="38" fontId="9" fillId="0" borderId="4" xfId="1" applyFont="1" applyFill="1" applyBorder="1" applyAlignment="1">
      <alignment horizontal="right" vertical="center" shrinkToFit="1"/>
    </xf>
    <xf numFmtId="38" fontId="9" fillId="0" borderId="5" xfId="1" applyFont="1" applyFill="1" applyBorder="1" applyAlignment="1">
      <alignment horizontal="right" vertical="center" shrinkToFit="1"/>
    </xf>
    <xf numFmtId="38" fontId="9" fillId="0" borderId="53" xfId="1" applyFont="1" applyFill="1" applyBorder="1" applyAlignment="1">
      <alignment horizontal="right" vertical="center" shrinkToFit="1"/>
    </xf>
    <xf numFmtId="0" fontId="0" fillId="0" borderId="0" xfId="0" quotePrefix="1" applyAlignment="1">
      <alignment horizontal="center" vertical="center"/>
    </xf>
    <xf numFmtId="0" fontId="0" fillId="0" borderId="0" xfId="0" applyAlignment="1">
      <alignment horizontal="center" vertical="center" wrapText="1"/>
    </xf>
    <xf numFmtId="38" fontId="9" fillId="3" borderId="1" xfId="1" applyFont="1" applyFill="1" applyBorder="1" applyAlignment="1">
      <alignment horizontal="right" vertical="center" shrinkToFit="1"/>
    </xf>
    <xf numFmtId="38" fontId="9" fillId="3" borderId="2" xfId="1" applyFont="1" applyFill="1" applyBorder="1" applyAlignment="1">
      <alignment horizontal="right" vertical="center" shrinkToFit="1"/>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38" fontId="0" fillId="3" borderId="15" xfId="1" applyFont="1" applyFill="1" applyBorder="1" applyAlignment="1">
      <alignment horizontal="right" vertical="center" shrinkToFit="1"/>
    </xf>
    <xf numFmtId="38" fontId="0" fillId="3" borderId="13" xfId="1" applyFont="1" applyFill="1" applyBorder="1" applyAlignment="1">
      <alignment horizontal="right" vertical="center" shrinkToFit="1"/>
    </xf>
    <xf numFmtId="38" fontId="0" fillId="0" borderId="15" xfId="1" applyFont="1" applyFill="1" applyBorder="1" applyAlignment="1">
      <alignment horizontal="right" vertical="center" shrinkToFit="1"/>
    </xf>
    <xf numFmtId="38" fontId="0" fillId="0" borderId="13" xfId="1" applyFont="1" applyFill="1" applyBorder="1" applyAlignment="1">
      <alignment horizontal="right" vertical="center" shrinkToFit="1"/>
    </xf>
    <xf numFmtId="38" fontId="0" fillId="0" borderId="84" xfId="1" applyFont="1" applyFill="1" applyBorder="1" applyAlignment="1">
      <alignment horizontal="right" vertical="center" shrinkToFit="1"/>
    </xf>
    <xf numFmtId="0" fontId="0" fillId="0" borderId="36" xfId="0" applyBorder="1" applyAlignment="1">
      <alignment horizontal="center" vertical="center"/>
    </xf>
    <xf numFmtId="0" fontId="0" fillId="0" borderId="0" xfId="0" applyAlignment="1">
      <alignment horizontal="left" vertical="top" wrapText="1"/>
    </xf>
    <xf numFmtId="0" fontId="0" fillId="0" borderId="26" xfId="0" applyBorder="1" applyAlignment="1">
      <alignment horizontal="center" vertical="center" shrinkToFit="1"/>
    </xf>
    <xf numFmtId="0" fontId="0" fillId="0" borderId="29" xfId="0" applyBorder="1" applyAlignment="1">
      <alignment horizontal="center" vertical="center" shrinkToFit="1"/>
    </xf>
    <xf numFmtId="0" fontId="7" fillId="0" borderId="63" xfId="0" applyFont="1" applyBorder="1" applyAlignment="1">
      <alignment horizontal="center" vertical="center"/>
    </xf>
    <xf numFmtId="0" fontId="7" fillId="0" borderId="52" xfId="0" applyFont="1" applyBorder="1" applyAlignment="1">
      <alignment horizontal="center" vertical="center"/>
    </xf>
    <xf numFmtId="0" fontId="7" fillId="0" borderId="49" xfId="0" applyFont="1" applyBorder="1" applyAlignment="1">
      <alignment horizontal="center" vertical="center"/>
    </xf>
    <xf numFmtId="0" fontId="0" fillId="0" borderId="48" xfId="0" applyBorder="1" applyAlignment="1">
      <alignment horizontal="center" vertical="center"/>
    </xf>
    <xf numFmtId="38" fontId="9" fillId="0" borderId="1" xfId="1" applyFont="1" applyFill="1" applyBorder="1" applyAlignment="1">
      <alignment horizontal="right" vertical="center" shrinkToFit="1"/>
    </xf>
    <xf numFmtId="38" fontId="9" fillId="0" borderId="2" xfId="1" applyFont="1" applyFill="1" applyBorder="1" applyAlignment="1">
      <alignment horizontal="right" vertical="center" shrinkToFit="1"/>
    </xf>
    <xf numFmtId="38" fontId="9" fillId="0" borderId="85" xfId="1" applyFont="1" applyFill="1" applyBorder="1" applyAlignment="1">
      <alignment horizontal="right" vertical="center" shrinkToFit="1"/>
    </xf>
    <xf numFmtId="0" fontId="10" fillId="0" borderId="26" xfId="0" applyFont="1" applyBorder="1" applyAlignment="1">
      <alignment horizontal="center" vertical="center"/>
    </xf>
    <xf numFmtId="177" fontId="9" fillId="0" borderId="26" xfId="0" applyNumberFormat="1" applyFont="1" applyBorder="1" applyAlignment="1">
      <alignment horizontal="right"/>
    </xf>
    <xf numFmtId="0" fontId="0" fillId="0" borderId="14" xfId="0"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1" fillId="0" borderId="39" xfId="0" applyFont="1" applyBorder="1" applyAlignment="1">
      <alignment horizontal="center" vertical="center"/>
    </xf>
    <xf numFmtId="0" fontId="11" fillId="0" borderId="91" xfId="0" applyFont="1" applyBorder="1" applyAlignment="1">
      <alignment horizontal="center" vertical="center"/>
    </xf>
    <xf numFmtId="38" fontId="16" fillId="0" borderId="20" xfId="1" applyFont="1" applyFill="1" applyBorder="1" applyAlignment="1">
      <alignment horizontal="right" vertical="center" shrinkToFit="1"/>
    </xf>
    <xf numFmtId="38" fontId="16" fillId="0" borderId="3" xfId="1" applyFont="1" applyFill="1" applyBorder="1" applyAlignment="1">
      <alignment horizontal="right" vertical="center" shrinkToFit="1"/>
    </xf>
    <xf numFmtId="38" fontId="16" fillId="0" borderId="0" xfId="1" applyFont="1" applyFill="1" applyBorder="1" applyAlignment="1">
      <alignment horizontal="right" vertical="center" shrinkToFit="1"/>
    </xf>
    <xf numFmtId="38" fontId="16" fillId="0" borderId="31" xfId="1" applyFont="1" applyFill="1" applyBorder="1" applyAlignment="1">
      <alignment horizontal="right" vertical="center" shrinkToFit="1"/>
    </xf>
    <xf numFmtId="38" fontId="6" fillId="0" borderId="17" xfId="1" applyFont="1" applyFill="1" applyBorder="1" applyAlignment="1">
      <alignment horizontal="center" vertical="center"/>
    </xf>
    <xf numFmtId="38" fontId="6" fillId="0" borderId="18" xfId="1" applyFont="1" applyFill="1" applyBorder="1" applyAlignment="1">
      <alignment horizontal="center" vertical="center"/>
    </xf>
    <xf numFmtId="38" fontId="6" fillId="0" borderId="21" xfId="1" applyFont="1" applyFill="1" applyBorder="1" applyAlignment="1">
      <alignment horizontal="center" vertical="center"/>
    </xf>
    <xf numFmtId="38" fontId="6" fillId="0" borderId="8" xfId="1" applyFont="1" applyFill="1" applyBorder="1" applyAlignment="1">
      <alignment horizontal="center" vertical="center"/>
    </xf>
    <xf numFmtId="38" fontId="16" fillId="0" borderId="54" xfId="1" applyFont="1" applyBorder="1" applyAlignment="1">
      <alignment horizontal="right" vertical="center" shrinkToFit="1"/>
    </xf>
    <xf numFmtId="38" fontId="16" fillId="0" borderId="7" xfId="1" applyFont="1" applyBorder="1" applyAlignment="1">
      <alignment horizontal="right" vertical="center" shrinkToFi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0" xfId="0" applyFont="1" applyAlignment="1">
      <alignment horizontal="center" vertical="center" wrapText="1"/>
    </xf>
    <xf numFmtId="0" fontId="17" fillId="0" borderId="6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6" fillId="0" borderId="2" xfId="0" applyFont="1" applyBorder="1" applyAlignment="1">
      <alignment horizontal="center" vertical="center"/>
    </xf>
    <xf numFmtId="0" fontId="6" fillId="0" borderId="88" xfId="0" applyFont="1" applyBorder="1" applyAlignment="1">
      <alignment horizontal="center" vertical="center"/>
    </xf>
    <xf numFmtId="0" fontId="6" fillId="0" borderId="23" xfId="0" applyFont="1" applyBorder="1" applyAlignment="1">
      <alignment horizontal="distributed" vertical="center"/>
    </xf>
    <xf numFmtId="0" fontId="6" fillId="0" borderId="2" xfId="0" applyFont="1" applyBorder="1" applyAlignment="1">
      <alignment horizontal="distributed" vertical="center"/>
    </xf>
    <xf numFmtId="0" fontId="6" fillId="0" borderId="88"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38" fontId="16" fillId="0" borderId="24" xfId="1" applyFont="1" applyFill="1" applyBorder="1" applyAlignment="1">
      <alignment horizontal="right" vertical="center" shrinkToFit="1"/>
    </xf>
    <xf numFmtId="38" fontId="16" fillId="0" borderId="29" xfId="1" applyFont="1" applyFill="1" applyBorder="1" applyAlignment="1">
      <alignment horizontal="right"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77" xfId="0" applyFont="1" applyBorder="1" applyAlignment="1">
      <alignment horizontal="center" vertical="center" wrapText="1"/>
    </xf>
    <xf numFmtId="0" fontId="6" fillId="0" borderId="86" xfId="0" applyFont="1" applyBorder="1" applyAlignment="1">
      <alignment horizontal="center" vertical="center"/>
    </xf>
    <xf numFmtId="0" fontId="6" fillId="0" borderId="87" xfId="0" applyFont="1" applyBorder="1" applyAlignment="1">
      <alignment horizontal="center" vertical="center"/>
    </xf>
    <xf numFmtId="38" fontId="13" fillId="0" borderId="89" xfId="1" applyFont="1" applyFill="1" applyBorder="1" applyAlignment="1">
      <alignment horizontal="center" vertical="center"/>
    </xf>
    <xf numFmtId="38" fontId="13" fillId="0" borderId="90" xfId="1" applyFont="1" applyFill="1" applyBorder="1" applyAlignment="1">
      <alignment horizontal="center" vertical="center"/>
    </xf>
    <xf numFmtId="176" fontId="8" fillId="0" borderId="59" xfId="0" applyNumberFormat="1" applyFont="1" applyBorder="1" applyAlignment="1">
      <alignment horizontal="center" vertical="center" shrinkToFit="1"/>
    </xf>
    <xf numFmtId="176" fontId="8" fillId="0" borderId="5"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9" fillId="0" borderId="0" xfId="0" applyFont="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38" fontId="9" fillId="0" borderId="48" xfId="1" applyFont="1" applyFill="1" applyBorder="1" applyAlignment="1">
      <alignment horizontal="right" vertical="center" shrinkToFit="1"/>
    </xf>
    <xf numFmtId="38" fontId="9" fillId="0" borderId="52" xfId="1" applyFont="1" applyFill="1" applyBorder="1" applyAlignment="1">
      <alignment horizontal="right" vertical="center" shrinkToFit="1"/>
    </xf>
    <xf numFmtId="38" fontId="9" fillId="0" borderId="82" xfId="1" applyFont="1" applyFill="1" applyBorder="1" applyAlignment="1">
      <alignment horizontal="right" vertical="center" shrinkToFit="1"/>
    </xf>
    <xf numFmtId="38" fontId="0" fillId="0" borderId="28" xfId="1" applyFont="1" applyFill="1" applyBorder="1" applyAlignment="1">
      <alignment horizontal="right" vertical="center" shrinkToFit="1"/>
    </xf>
    <xf numFmtId="38" fontId="0" fillId="0" borderId="26" xfId="1" applyFont="1" applyFill="1" applyBorder="1" applyAlignment="1">
      <alignment horizontal="right" vertical="center" shrinkToFit="1"/>
    </xf>
    <xf numFmtId="38" fontId="0" fillId="0" borderId="66" xfId="1" applyFont="1" applyFill="1" applyBorder="1" applyAlignment="1">
      <alignment horizontal="right" vertical="center" shrinkToFit="1"/>
    </xf>
  </cellXfs>
  <cellStyles count="2">
    <cellStyle name="桁区切り" xfId="1" builtinId="6"/>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19050</xdr:rowOff>
    </xdr:from>
    <xdr:to>
      <xdr:col>13</xdr:col>
      <xdr:colOff>112083</xdr:colOff>
      <xdr:row>4</xdr:row>
      <xdr:rowOff>209550</xdr:rowOff>
    </xdr:to>
    <xdr:pic>
      <xdr:nvPicPr>
        <xdr:cNvPr id="2" name="図 1">
          <a:extLst>
            <a:ext uri="{FF2B5EF4-FFF2-40B4-BE49-F238E27FC236}">
              <a16:creationId xmlns:a16="http://schemas.microsoft.com/office/drawing/2014/main" id="{CC477410-0D93-4D66-9FAB-F771E53E7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76200"/>
          <a:ext cx="1750383" cy="428625"/>
        </a:xfrm>
        <a:prstGeom prst="rect">
          <a:avLst/>
        </a:prstGeom>
      </xdr:spPr>
    </xdr:pic>
    <xdr:clientData/>
  </xdr:twoCellAnchor>
  <xdr:oneCellAnchor>
    <xdr:from>
      <xdr:col>1</xdr:col>
      <xdr:colOff>0</xdr:colOff>
      <xdr:row>38</xdr:row>
      <xdr:rowOff>19050</xdr:rowOff>
    </xdr:from>
    <xdr:ext cx="1750383" cy="428625"/>
    <xdr:pic>
      <xdr:nvPicPr>
        <xdr:cNvPr id="3" name="図 2">
          <a:extLst>
            <a:ext uri="{FF2B5EF4-FFF2-40B4-BE49-F238E27FC236}">
              <a16:creationId xmlns:a16="http://schemas.microsoft.com/office/drawing/2014/main" id="{7ED12A99-5325-4F8D-8EA1-30EB063EB7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5743575"/>
          <a:ext cx="1750383" cy="428625"/>
        </a:xfrm>
        <a:prstGeom prst="rect">
          <a:avLst/>
        </a:prstGeom>
      </xdr:spPr>
    </xdr:pic>
    <xdr:clientData/>
  </xdr:oneCellAnchor>
  <xdr:twoCellAnchor>
    <xdr:from>
      <xdr:col>57</xdr:col>
      <xdr:colOff>19671</xdr:colOff>
      <xdr:row>8</xdr:row>
      <xdr:rowOff>2369</xdr:rowOff>
    </xdr:from>
    <xdr:to>
      <xdr:col>60</xdr:col>
      <xdr:colOff>101202</xdr:colOff>
      <xdr:row>9</xdr:row>
      <xdr:rowOff>27</xdr:rowOff>
    </xdr:to>
    <xdr:grpSp>
      <xdr:nvGrpSpPr>
        <xdr:cNvPr id="9" name="グループ化 8">
          <a:extLst>
            <a:ext uri="{FF2B5EF4-FFF2-40B4-BE49-F238E27FC236}">
              <a16:creationId xmlns:a16="http://schemas.microsoft.com/office/drawing/2014/main" id="{96450614-3ACE-446A-83DE-E77C8AD69F32}"/>
            </a:ext>
          </a:extLst>
        </xdr:cNvPr>
        <xdr:cNvGrpSpPr/>
      </xdr:nvGrpSpPr>
      <xdr:grpSpPr>
        <a:xfrm>
          <a:off x="7480921" y="1674536"/>
          <a:ext cx="462531" cy="315158"/>
          <a:chOff x="7369968" y="1107281"/>
          <a:chExt cx="458391" cy="315516"/>
        </a:xfrm>
      </xdr:grpSpPr>
      <xdr:cxnSp macro="">
        <xdr:nvCxnSpPr>
          <xdr:cNvPr id="11" name="直線コネクタ 10">
            <a:extLst>
              <a:ext uri="{FF2B5EF4-FFF2-40B4-BE49-F238E27FC236}">
                <a16:creationId xmlns:a16="http://schemas.microsoft.com/office/drawing/2014/main" id="{3DA62CC3-4AF4-3D3C-C606-787AFE4327FD}"/>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31B3B910-4652-AE36-61D8-3D04307B568C}"/>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63781</xdr:colOff>
      <xdr:row>8</xdr:row>
      <xdr:rowOff>2383</xdr:rowOff>
    </xdr:from>
    <xdr:to>
      <xdr:col>60</xdr:col>
      <xdr:colOff>101201</xdr:colOff>
      <xdr:row>9</xdr:row>
      <xdr:rowOff>1120</xdr:rowOff>
    </xdr:to>
    <xdr:grpSp>
      <xdr:nvGrpSpPr>
        <xdr:cNvPr id="28" name="グループ化 27">
          <a:extLst>
            <a:ext uri="{FF2B5EF4-FFF2-40B4-BE49-F238E27FC236}">
              <a16:creationId xmlns:a16="http://schemas.microsoft.com/office/drawing/2014/main" id="{A8B02B39-CF31-4F60-B820-49D63BE70CE4}"/>
            </a:ext>
          </a:extLst>
        </xdr:cNvPr>
        <xdr:cNvGrpSpPr/>
      </xdr:nvGrpSpPr>
      <xdr:grpSpPr>
        <a:xfrm>
          <a:off x="7017031" y="1674550"/>
          <a:ext cx="926420" cy="316237"/>
          <a:chOff x="6915554" y="1107281"/>
          <a:chExt cx="912805" cy="316578"/>
        </a:xfrm>
      </xdr:grpSpPr>
      <xdr:cxnSp macro="">
        <xdr:nvCxnSpPr>
          <xdr:cNvPr id="29" name="直線コネクタ 28">
            <a:extLst>
              <a:ext uri="{FF2B5EF4-FFF2-40B4-BE49-F238E27FC236}">
                <a16:creationId xmlns:a16="http://schemas.microsoft.com/office/drawing/2014/main" id="{DAD7E304-FDD5-F097-7DF2-20F9C128BDC4}"/>
              </a:ext>
            </a:extLst>
          </xdr:cNvPr>
          <xdr:cNvCxnSpPr/>
        </xdr:nvCxnSpPr>
        <xdr:spPr>
          <a:xfrm flipH="1">
            <a:off x="6915554" y="1108343"/>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4E5CECAD-029B-0387-470F-BC61ACA27525}"/>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48CF3A44-9C9F-BB42-78F9-F5C40F2D03A5}"/>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63777</xdr:colOff>
      <xdr:row>42</xdr:row>
      <xdr:rowOff>152300</xdr:rowOff>
    </xdr:from>
    <xdr:to>
      <xdr:col>60</xdr:col>
      <xdr:colOff>101197</xdr:colOff>
      <xdr:row>44</xdr:row>
      <xdr:rowOff>1112</xdr:rowOff>
    </xdr:to>
    <xdr:grpSp>
      <xdr:nvGrpSpPr>
        <xdr:cNvPr id="33" name="グループ化 32">
          <a:extLst>
            <a:ext uri="{FF2B5EF4-FFF2-40B4-BE49-F238E27FC236}">
              <a16:creationId xmlns:a16="http://schemas.microsoft.com/office/drawing/2014/main" id="{957D5975-ED1F-4DEE-B99F-C3AD7D2A5647}"/>
            </a:ext>
          </a:extLst>
        </xdr:cNvPr>
        <xdr:cNvGrpSpPr/>
      </xdr:nvGrpSpPr>
      <xdr:grpSpPr>
        <a:xfrm>
          <a:off x="7017027" y="8661300"/>
          <a:ext cx="926420" cy="314479"/>
          <a:chOff x="6915554" y="1107281"/>
          <a:chExt cx="912805" cy="316614"/>
        </a:xfrm>
      </xdr:grpSpPr>
      <xdr:cxnSp macro="">
        <xdr:nvCxnSpPr>
          <xdr:cNvPr id="34" name="直線コネクタ 33">
            <a:extLst>
              <a:ext uri="{FF2B5EF4-FFF2-40B4-BE49-F238E27FC236}">
                <a16:creationId xmlns:a16="http://schemas.microsoft.com/office/drawing/2014/main" id="{90D29C2D-C339-15F2-AC59-3C5575F9B205}"/>
              </a:ext>
            </a:extLst>
          </xdr:cNvPr>
          <xdr:cNvCxnSpPr/>
        </xdr:nvCxnSpPr>
        <xdr:spPr>
          <a:xfrm flipH="1">
            <a:off x="6915554" y="1108379"/>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F633DC81-EFEA-319A-BDD0-379F6AA7C7C4}"/>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E577D658-19DC-3408-CD2B-A74DC5C7F611}"/>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0</xdr:colOff>
      <xdr:row>76</xdr:row>
      <xdr:rowOff>19050</xdr:rowOff>
    </xdr:from>
    <xdr:ext cx="1750383" cy="428625"/>
    <xdr:pic>
      <xdr:nvPicPr>
        <xdr:cNvPr id="4" name="図 3">
          <a:extLst>
            <a:ext uri="{FF2B5EF4-FFF2-40B4-BE49-F238E27FC236}">
              <a16:creationId xmlns:a16="http://schemas.microsoft.com/office/drawing/2014/main" id="{CBBDCEEC-FC6C-4FF4-B745-2237752CDA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1468100"/>
          <a:ext cx="1750383" cy="428625"/>
        </a:xfrm>
        <a:prstGeom prst="rect">
          <a:avLst/>
        </a:prstGeom>
      </xdr:spPr>
    </xdr:pic>
    <xdr:clientData/>
  </xdr:oneCellAnchor>
  <xdr:twoCellAnchor>
    <xdr:from>
      <xdr:col>53</xdr:col>
      <xdr:colOff>67862</xdr:colOff>
      <xdr:row>81</xdr:row>
      <xdr:rowOff>0</xdr:rowOff>
    </xdr:from>
    <xdr:to>
      <xdr:col>60</xdr:col>
      <xdr:colOff>101200</xdr:colOff>
      <xdr:row>82</xdr:row>
      <xdr:rowOff>5953</xdr:rowOff>
    </xdr:to>
    <xdr:grpSp>
      <xdr:nvGrpSpPr>
        <xdr:cNvPr id="5" name="グループ化 4">
          <a:extLst>
            <a:ext uri="{FF2B5EF4-FFF2-40B4-BE49-F238E27FC236}">
              <a16:creationId xmlns:a16="http://schemas.microsoft.com/office/drawing/2014/main" id="{4E3F68F1-9A8A-48AD-8797-F557C1AF9735}"/>
            </a:ext>
          </a:extLst>
        </xdr:cNvPr>
        <xdr:cNvGrpSpPr/>
      </xdr:nvGrpSpPr>
      <xdr:grpSpPr>
        <a:xfrm>
          <a:off x="7021112" y="16383000"/>
          <a:ext cx="922338" cy="323453"/>
          <a:chOff x="6919823" y="1107281"/>
          <a:chExt cx="908536" cy="321469"/>
        </a:xfrm>
      </xdr:grpSpPr>
      <xdr:cxnSp macro="">
        <xdr:nvCxnSpPr>
          <xdr:cNvPr id="6" name="直線コネクタ 5">
            <a:extLst>
              <a:ext uri="{FF2B5EF4-FFF2-40B4-BE49-F238E27FC236}">
                <a16:creationId xmlns:a16="http://schemas.microsoft.com/office/drawing/2014/main" id="{B7902126-43BB-772D-CEB0-B138C85C5F55}"/>
              </a:ext>
            </a:extLst>
          </xdr:cNvPr>
          <xdr:cNvCxnSpPr/>
        </xdr:nvCxnSpPr>
        <xdr:spPr>
          <a:xfrm flipH="1">
            <a:off x="6919823" y="1113234"/>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8A4977F9-39AF-09DF-452E-D6FC4144B7F6}"/>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1CA50E04-02E1-F667-B47B-36978EB7BD53}"/>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13</xdr:col>
      <xdr:colOff>112083</xdr:colOff>
      <xdr:row>2</xdr:row>
      <xdr:rowOff>209550</xdr:rowOff>
    </xdr:to>
    <xdr:pic>
      <xdr:nvPicPr>
        <xdr:cNvPr id="2" name="図 1">
          <a:extLst>
            <a:ext uri="{FF2B5EF4-FFF2-40B4-BE49-F238E27FC236}">
              <a16:creationId xmlns:a16="http://schemas.microsoft.com/office/drawing/2014/main" id="{8B210242-0C22-4A97-B1CA-367AEF2EAF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76200"/>
          <a:ext cx="1750383" cy="428625"/>
        </a:xfrm>
        <a:prstGeom prst="rect">
          <a:avLst/>
        </a:prstGeom>
      </xdr:spPr>
    </xdr:pic>
    <xdr:clientData/>
  </xdr:twoCellAnchor>
  <xdr:oneCellAnchor>
    <xdr:from>
      <xdr:col>1</xdr:col>
      <xdr:colOff>0</xdr:colOff>
      <xdr:row>30</xdr:row>
      <xdr:rowOff>19050</xdr:rowOff>
    </xdr:from>
    <xdr:ext cx="1750383" cy="428625"/>
    <xdr:pic>
      <xdr:nvPicPr>
        <xdr:cNvPr id="4" name="図 3">
          <a:extLst>
            <a:ext uri="{FF2B5EF4-FFF2-40B4-BE49-F238E27FC236}">
              <a16:creationId xmlns:a16="http://schemas.microsoft.com/office/drawing/2014/main" id="{F9406200-4881-4426-A901-BF515766DB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76200"/>
          <a:ext cx="1750383" cy="428625"/>
        </a:xfrm>
        <a:prstGeom prst="rect">
          <a:avLst/>
        </a:prstGeom>
      </xdr:spPr>
    </xdr:pic>
    <xdr:clientData/>
  </xdr:oneCellAnchor>
  <xdr:twoCellAnchor>
    <xdr:from>
      <xdr:col>53</xdr:col>
      <xdr:colOff>67866</xdr:colOff>
      <xdr:row>6</xdr:row>
      <xdr:rowOff>2381</xdr:rowOff>
    </xdr:from>
    <xdr:to>
      <xdr:col>60</xdr:col>
      <xdr:colOff>101204</xdr:colOff>
      <xdr:row>7</xdr:row>
      <xdr:rowOff>5953</xdr:rowOff>
    </xdr:to>
    <xdr:grpSp>
      <xdr:nvGrpSpPr>
        <xdr:cNvPr id="14" name="グループ化 13">
          <a:extLst>
            <a:ext uri="{FF2B5EF4-FFF2-40B4-BE49-F238E27FC236}">
              <a16:creationId xmlns:a16="http://schemas.microsoft.com/office/drawing/2014/main" id="{7FEA6102-C7D2-76F3-917C-B9BD3DF5616B}"/>
            </a:ext>
          </a:extLst>
        </xdr:cNvPr>
        <xdr:cNvGrpSpPr/>
      </xdr:nvGrpSpPr>
      <xdr:grpSpPr>
        <a:xfrm>
          <a:off x="6859191" y="1107281"/>
          <a:ext cx="900113" cy="317897"/>
          <a:chOff x="6919823" y="1107281"/>
          <a:chExt cx="908536" cy="321469"/>
        </a:xfrm>
      </xdr:grpSpPr>
      <xdr:cxnSp macro="">
        <xdr:nvCxnSpPr>
          <xdr:cNvPr id="5" name="直線コネクタ 4">
            <a:extLst>
              <a:ext uri="{FF2B5EF4-FFF2-40B4-BE49-F238E27FC236}">
                <a16:creationId xmlns:a16="http://schemas.microsoft.com/office/drawing/2014/main" id="{75785176-B840-1058-F330-F9FAD1110CED}"/>
              </a:ext>
            </a:extLst>
          </xdr:cNvPr>
          <xdr:cNvCxnSpPr/>
        </xdr:nvCxnSpPr>
        <xdr:spPr>
          <a:xfrm flipH="1">
            <a:off x="6919823" y="1113234"/>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AE63E10E-EE17-40F7-8121-10B636F74DED}"/>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966DB07D-91C3-436A-ABF7-66DAC6EAF268}"/>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67862</xdr:colOff>
      <xdr:row>35</xdr:row>
      <xdr:rowOff>0</xdr:rowOff>
    </xdr:from>
    <xdr:to>
      <xdr:col>60</xdr:col>
      <xdr:colOff>101200</xdr:colOff>
      <xdr:row>36</xdr:row>
      <xdr:rowOff>5953</xdr:rowOff>
    </xdr:to>
    <xdr:grpSp>
      <xdr:nvGrpSpPr>
        <xdr:cNvPr id="23" name="グループ化 22">
          <a:extLst>
            <a:ext uri="{FF2B5EF4-FFF2-40B4-BE49-F238E27FC236}">
              <a16:creationId xmlns:a16="http://schemas.microsoft.com/office/drawing/2014/main" id="{83D676F2-C00C-487B-8954-16463A3014A0}"/>
            </a:ext>
          </a:extLst>
        </xdr:cNvPr>
        <xdr:cNvGrpSpPr/>
      </xdr:nvGrpSpPr>
      <xdr:grpSpPr>
        <a:xfrm>
          <a:off x="6859187" y="6791325"/>
          <a:ext cx="900113" cy="320278"/>
          <a:chOff x="6919823" y="1107281"/>
          <a:chExt cx="908536" cy="321469"/>
        </a:xfrm>
      </xdr:grpSpPr>
      <xdr:cxnSp macro="">
        <xdr:nvCxnSpPr>
          <xdr:cNvPr id="24" name="直線コネクタ 23">
            <a:extLst>
              <a:ext uri="{FF2B5EF4-FFF2-40B4-BE49-F238E27FC236}">
                <a16:creationId xmlns:a16="http://schemas.microsoft.com/office/drawing/2014/main" id="{6C6B8E59-A338-80AB-BC10-38DF42724A43}"/>
              </a:ext>
            </a:extLst>
          </xdr:cNvPr>
          <xdr:cNvCxnSpPr/>
        </xdr:nvCxnSpPr>
        <xdr:spPr>
          <a:xfrm flipH="1">
            <a:off x="6919823" y="1113234"/>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249F5662-84F6-6451-F40A-0285E2F9CFE9}"/>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C02A3777-8682-FB4A-4FA8-2556BB11996E}"/>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0</xdr:colOff>
      <xdr:row>59</xdr:row>
      <xdr:rowOff>19050</xdr:rowOff>
    </xdr:from>
    <xdr:ext cx="1750383" cy="428625"/>
    <xdr:pic>
      <xdr:nvPicPr>
        <xdr:cNvPr id="3" name="図 2">
          <a:extLst>
            <a:ext uri="{FF2B5EF4-FFF2-40B4-BE49-F238E27FC236}">
              <a16:creationId xmlns:a16="http://schemas.microsoft.com/office/drawing/2014/main" id="{BF1A6C34-040E-4E6E-B41C-02BDFA8257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5" y="5756462"/>
          <a:ext cx="1750383" cy="428625"/>
        </a:xfrm>
        <a:prstGeom prst="rect">
          <a:avLst/>
        </a:prstGeom>
      </xdr:spPr>
    </xdr:pic>
    <xdr:clientData/>
  </xdr:oneCellAnchor>
  <xdr:twoCellAnchor>
    <xdr:from>
      <xdr:col>53</xdr:col>
      <xdr:colOff>67862</xdr:colOff>
      <xdr:row>64</xdr:row>
      <xdr:rowOff>0</xdr:rowOff>
    </xdr:from>
    <xdr:to>
      <xdr:col>60</xdr:col>
      <xdr:colOff>101200</xdr:colOff>
      <xdr:row>65</xdr:row>
      <xdr:rowOff>5953</xdr:rowOff>
    </xdr:to>
    <xdr:grpSp>
      <xdr:nvGrpSpPr>
        <xdr:cNvPr id="6" name="グループ化 5">
          <a:extLst>
            <a:ext uri="{FF2B5EF4-FFF2-40B4-BE49-F238E27FC236}">
              <a16:creationId xmlns:a16="http://schemas.microsoft.com/office/drawing/2014/main" id="{2EEFBE75-2693-450A-B83A-6AE8DD53B35A}"/>
            </a:ext>
          </a:extLst>
        </xdr:cNvPr>
        <xdr:cNvGrpSpPr/>
      </xdr:nvGrpSpPr>
      <xdr:grpSpPr>
        <a:xfrm>
          <a:off x="6859187" y="12487275"/>
          <a:ext cx="900113" cy="320278"/>
          <a:chOff x="6919823" y="1107281"/>
          <a:chExt cx="908536" cy="321469"/>
        </a:xfrm>
      </xdr:grpSpPr>
      <xdr:cxnSp macro="">
        <xdr:nvCxnSpPr>
          <xdr:cNvPr id="7" name="直線コネクタ 6">
            <a:extLst>
              <a:ext uri="{FF2B5EF4-FFF2-40B4-BE49-F238E27FC236}">
                <a16:creationId xmlns:a16="http://schemas.microsoft.com/office/drawing/2014/main" id="{3D032E5C-A46B-9EF3-E247-EEE0FE6B248A}"/>
              </a:ext>
            </a:extLst>
          </xdr:cNvPr>
          <xdr:cNvCxnSpPr/>
        </xdr:nvCxnSpPr>
        <xdr:spPr>
          <a:xfrm flipH="1">
            <a:off x="6919823" y="1113234"/>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B98C4361-DE4B-60D3-AF78-3176E8FA8FA8}"/>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F60576ED-A97A-B7E1-6ED6-8A6E6100FA34}"/>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C972-29F3-4F98-8CAD-A24A819163F7}">
  <dimension ref="A1:CL104"/>
  <sheetViews>
    <sheetView showZeros="0" view="pageBreakPreview" topLeftCell="A19" zoomScale="90" zoomScaleNormal="85" zoomScaleSheetLayoutView="90" workbookViewId="0">
      <selection activeCell="K32" sqref="K32"/>
    </sheetView>
  </sheetViews>
  <sheetFormatPr defaultRowHeight="18.75"/>
  <cols>
    <col min="1" max="4" width="1.625" customWidth="1"/>
    <col min="5" max="5" width="3.625" customWidth="1"/>
    <col min="6" max="17" width="1.625" customWidth="1"/>
    <col min="18" max="18" width="2.625" customWidth="1"/>
    <col min="19" max="105" width="1.625" customWidth="1"/>
  </cols>
  <sheetData>
    <row r="1" spans="1:88" ht="25.5" customHeight="1">
      <c r="A1" s="74" t="s">
        <v>42</v>
      </c>
      <c r="B1" s="75"/>
      <c r="C1" s="75"/>
      <c r="D1" s="75"/>
      <c r="E1" s="75"/>
      <c r="F1" s="75"/>
      <c r="G1" s="75"/>
      <c r="H1" s="75"/>
      <c r="I1" s="75"/>
      <c r="J1" s="75"/>
      <c r="K1" s="75"/>
      <c r="L1" s="75"/>
      <c r="M1" s="75"/>
      <c r="N1" s="75"/>
      <c r="O1" s="75"/>
      <c r="P1" s="75"/>
      <c r="Q1" s="75"/>
      <c r="BO1" s="76" t="s">
        <v>53</v>
      </c>
      <c r="BP1" s="75"/>
      <c r="BQ1" s="75"/>
      <c r="BR1" s="75"/>
      <c r="BS1" s="75"/>
      <c r="BT1" s="75"/>
      <c r="BU1" s="75"/>
      <c r="BV1" s="75"/>
      <c r="BW1" s="75"/>
      <c r="BX1" s="75"/>
      <c r="BY1" s="75"/>
      <c r="BZ1" s="75"/>
      <c r="CA1" s="75"/>
    </row>
    <row r="2" spans="1:88" ht="20.100000000000001" customHeight="1">
      <c r="BO2" s="23"/>
    </row>
    <row r="3" spans="1:88" ht="5.0999999999999996" customHeight="1">
      <c r="A3" s="1"/>
      <c r="U3" s="2"/>
      <c r="BO3" s="29"/>
      <c r="BP3" s="30"/>
      <c r="BQ3" s="30"/>
      <c r="BR3" s="30"/>
      <c r="BS3" s="30"/>
      <c r="BT3" s="30"/>
      <c r="BU3" s="30"/>
      <c r="BV3" s="30"/>
      <c r="BW3" s="30"/>
      <c r="BX3" s="30"/>
      <c r="BY3" s="30"/>
      <c r="BZ3" s="30"/>
      <c r="CA3" s="30"/>
    </row>
    <row r="4" spans="1:88" ht="18.75" customHeight="1" thickBot="1">
      <c r="P4" s="94" t="s">
        <v>0</v>
      </c>
      <c r="Q4" s="94"/>
      <c r="R4" s="94"/>
      <c r="S4" s="15"/>
      <c r="T4" s="15"/>
      <c r="U4" s="15"/>
      <c r="V4" s="15"/>
      <c r="W4" s="15"/>
      <c r="X4" s="15"/>
      <c r="Y4" s="15"/>
      <c r="Z4" s="15"/>
      <c r="AA4" s="95" t="s">
        <v>37</v>
      </c>
      <c r="AB4" s="95"/>
      <c r="AC4" s="95"/>
      <c r="AD4" s="95"/>
      <c r="AE4" s="95"/>
      <c r="AF4" s="95"/>
      <c r="AG4" s="95"/>
      <c r="AH4" s="95"/>
      <c r="AI4" s="95"/>
      <c r="AJ4" s="95"/>
      <c r="AK4" s="95"/>
      <c r="AL4" s="95"/>
      <c r="AM4" s="95"/>
      <c r="BB4" s="96">
        <v>45189</v>
      </c>
      <c r="BC4" s="96"/>
      <c r="BD4" s="96"/>
      <c r="BE4" s="96"/>
      <c r="BF4" s="96"/>
      <c r="BG4" s="96"/>
      <c r="BH4" s="96"/>
      <c r="BI4" s="96"/>
      <c r="BJ4" s="96"/>
      <c r="BK4" s="96"/>
      <c r="BL4" s="96"/>
      <c r="BM4" s="96"/>
      <c r="BO4" s="29"/>
      <c r="BP4" s="306" t="s">
        <v>43</v>
      </c>
      <c r="BQ4" s="94"/>
      <c r="BR4" s="153" t="s">
        <v>29</v>
      </c>
      <c r="BS4" s="153"/>
      <c r="BT4" s="153"/>
      <c r="BU4" s="153"/>
      <c r="BV4" s="153"/>
      <c r="BW4" s="153"/>
      <c r="BX4" s="153"/>
      <c r="BY4" s="153"/>
      <c r="BZ4" s="153"/>
      <c r="CA4" s="153"/>
      <c r="CB4" s="153"/>
    </row>
    <row r="5" spans="1:88" ht="18.75" customHeight="1" thickBot="1">
      <c r="I5" s="3"/>
      <c r="P5" s="94"/>
      <c r="Q5" s="94"/>
      <c r="R5" s="94"/>
      <c r="S5" s="15"/>
      <c r="T5" s="15"/>
      <c r="U5" s="15"/>
      <c r="V5" s="15"/>
      <c r="W5" s="15"/>
      <c r="X5" s="15"/>
      <c r="Y5" s="15"/>
      <c r="Z5" s="15"/>
      <c r="AA5" s="95"/>
      <c r="AB5" s="95"/>
      <c r="AC5" s="95"/>
      <c r="AD5" s="95"/>
      <c r="AE5" s="95"/>
      <c r="AF5" s="95"/>
      <c r="AG5" s="95"/>
      <c r="AH5" s="95"/>
      <c r="AI5" s="95"/>
      <c r="AJ5" s="95"/>
      <c r="AK5" s="95"/>
      <c r="AL5" s="95"/>
      <c r="AM5" s="95"/>
      <c r="AQ5" s="7" t="s">
        <v>1</v>
      </c>
      <c r="AR5" s="6"/>
      <c r="AS5" s="97" t="s">
        <v>66</v>
      </c>
      <c r="AT5" s="97"/>
      <c r="AU5" s="97"/>
      <c r="AV5" s="97"/>
      <c r="AW5" s="97"/>
      <c r="AX5" s="97"/>
      <c r="AY5" s="97"/>
      <c r="AZ5" s="97"/>
      <c r="BA5" s="97"/>
      <c r="BB5" s="97"/>
      <c r="BC5" s="97"/>
      <c r="BD5" s="97"/>
      <c r="BE5" s="97"/>
      <c r="BF5" s="97"/>
      <c r="BG5" s="97"/>
      <c r="BH5" s="97"/>
      <c r="BI5" s="97"/>
      <c r="BJ5" s="97"/>
      <c r="BK5" s="97"/>
      <c r="BL5" s="97"/>
      <c r="BM5" s="98"/>
      <c r="BO5" s="23"/>
      <c r="BR5" s="153" t="s">
        <v>30</v>
      </c>
      <c r="BS5" s="153"/>
      <c r="BT5" s="153"/>
      <c r="BU5" s="153"/>
      <c r="BV5" s="153"/>
      <c r="BW5" s="153"/>
      <c r="BX5" s="153"/>
      <c r="BY5" s="153"/>
      <c r="BZ5" s="153"/>
      <c r="CA5" s="153"/>
      <c r="CB5" s="153"/>
      <c r="CC5" s="153"/>
      <c r="CD5" s="153"/>
      <c r="CE5" s="153"/>
      <c r="CF5" s="153"/>
      <c r="CG5" s="153"/>
      <c r="CH5" s="153"/>
      <c r="CI5" s="153"/>
      <c r="CJ5" s="153"/>
    </row>
    <row r="6" spans="1:88" ht="20.100000000000001" customHeight="1" thickBot="1">
      <c r="B6" s="99" t="s">
        <v>2</v>
      </c>
      <c r="C6" s="100"/>
      <c r="D6" s="100"/>
      <c r="E6" s="100"/>
      <c r="F6" s="101" t="s">
        <v>63</v>
      </c>
      <c r="G6" s="102"/>
      <c r="H6" s="102"/>
      <c r="I6" s="102"/>
      <c r="J6" s="102"/>
      <c r="K6" s="102"/>
      <c r="L6" s="102"/>
      <c r="M6" s="102"/>
      <c r="N6" s="102"/>
      <c r="O6" s="102"/>
      <c r="P6" s="102"/>
      <c r="Q6" s="102"/>
      <c r="R6" s="102"/>
      <c r="S6" s="102"/>
      <c r="T6" s="102"/>
      <c r="U6" s="102"/>
      <c r="V6" s="102"/>
      <c r="W6" s="102"/>
      <c r="X6" s="102"/>
      <c r="Y6" s="103"/>
      <c r="AA6" s="104" t="s">
        <v>3</v>
      </c>
      <c r="AB6" s="105"/>
      <c r="AC6" s="105"/>
      <c r="AD6" s="105"/>
      <c r="AE6" s="106" t="s">
        <v>64</v>
      </c>
      <c r="AF6" s="106"/>
      <c r="AG6" s="106"/>
      <c r="AH6" s="106"/>
      <c r="AI6" s="106"/>
      <c r="AJ6" s="106"/>
      <c r="AK6" s="106"/>
      <c r="AL6" s="106"/>
      <c r="AM6" s="107"/>
      <c r="AQ6" s="8" t="s">
        <v>4</v>
      </c>
      <c r="AS6" s="78" t="s">
        <v>50</v>
      </c>
      <c r="AT6" s="78"/>
      <c r="AU6" s="78"/>
      <c r="AV6" s="78"/>
      <c r="AW6" s="78"/>
      <c r="AX6" s="78"/>
      <c r="AY6" s="78"/>
      <c r="AZ6" s="78"/>
      <c r="BA6" s="78"/>
      <c r="BB6" s="78"/>
      <c r="BC6" s="78"/>
      <c r="BD6" s="78"/>
      <c r="BE6" s="78"/>
      <c r="BF6" s="78"/>
      <c r="BG6" s="78"/>
      <c r="BH6" s="78"/>
      <c r="BI6" s="78"/>
      <c r="BJ6" s="78"/>
      <c r="BK6" s="78"/>
      <c r="BL6" t="s">
        <v>5</v>
      </c>
      <c r="BM6" s="9"/>
      <c r="BO6" s="23"/>
      <c r="BR6" s="38" t="s">
        <v>25</v>
      </c>
      <c r="BS6" s="38"/>
      <c r="BT6" s="38"/>
      <c r="BU6" s="38"/>
      <c r="BV6" s="38"/>
      <c r="BW6" s="38"/>
      <c r="BX6" s="38"/>
      <c r="BY6" s="38"/>
      <c r="BZ6" s="38"/>
      <c r="CA6" s="38"/>
      <c r="CB6" s="38"/>
      <c r="CC6" s="38"/>
      <c r="CD6" s="38"/>
      <c r="CE6" s="38"/>
      <c r="CF6" s="38"/>
      <c r="CG6" s="38"/>
      <c r="CH6" s="38"/>
      <c r="CI6" s="38"/>
      <c r="CJ6" s="38"/>
    </row>
    <row r="7" spans="1:88" ht="13.7" customHeight="1">
      <c r="B7" s="4"/>
      <c r="C7" s="5" t="s">
        <v>6</v>
      </c>
      <c r="AQ7" s="10"/>
      <c r="AS7" s="78" t="s">
        <v>38</v>
      </c>
      <c r="AT7" s="78"/>
      <c r="AU7" s="78"/>
      <c r="AV7" s="78"/>
      <c r="AW7" s="78"/>
      <c r="AX7" s="78"/>
      <c r="AY7" s="78"/>
      <c r="AZ7" s="78"/>
      <c r="BA7" s="78"/>
      <c r="BB7" s="78"/>
      <c r="BC7" s="78"/>
      <c r="BD7" s="78"/>
      <c r="BE7" s="78"/>
      <c r="BF7" s="78"/>
      <c r="BG7" s="78"/>
      <c r="BH7" s="78"/>
      <c r="BI7" s="78"/>
      <c r="BJ7" s="78"/>
      <c r="BK7" s="78"/>
      <c r="BM7" s="9"/>
      <c r="BO7" s="23"/>
      <c r="BR7" s="38"/>
      <c r="BS7" s="38"/>
      <c r="BT7" s="38"/>
      <c r="BU7" s="38"/>
      <c r="BV7" s="38"/>
      <c r="BW7" s="38"/>
      <c r="BX7" s="38"/>
      <c r="BY7" s="38"/>
      <c r="BZ7" s="38"/>
      <c r="CA7" s="38"/>
      <c r="CB7" s="38"/>
      <c r="CC7" s="38"/>
      <c r="CD7" s="38"/>
      <c r="CE7" s="38"/>
      <c r="CF7" s="38"/>
      <c r="CG7" s="38"/>
      <c r="CH7" s="38"/>
      <c r="CI7" s="38"/>
      <c r="CJ7" s="38"/>
    </row>
    <row r="8" spans="1:88" ht="12.6" customHeight="1" thickBot="1">
      <c r="B8" s="14"/>
      <c r="C8" s="14"/>
      <c r="D8" s="14"/>
      <c r="E8" s="14"/>
      <c r="F8" s="14"/>
      <c r="G8" s="14"/>
      <c r="H8" s="14"/>
      <c r="I8" s="14"/>
      <c r="J8" s="14"/>
      <c r="K8" s="14"/>
      <c r="L8" s="14"/>
      <c r="M8" s="14"/>
      <c r="N8" s="21"/>
      <c r="O8" s="21"/>
      <c r="P8" s="21"/>
      <c r="Q8" s="21"/>
      <c r="R8" s="21"/>
      <c r="S8" s="21"/>
      <c r="T8" s="21"/>
      <c r="U8" s="21"/>
      <c r="V8" s="21"/>
      <c r="W8" s="21"/>
      <c r="X8" s="21"/>
      <c r="Y8" s="21"/>
      <c r="Z8" s="21"/>
      <c r="AA8" s="21"/>
      <c r="AB8" s="21"/>
      <c r="AC8" s="21"/>
      <c r="AD8" s="21"/>
      <c r="AE8" s="21"/>
      <c r="AF8" s="21"/>
      <c r="AG8" s="21"/>
      <c r="AH8" s="21"/>
      <c r="AI8" s="21"/>
      <c r="AQ8" s="11" t="s">
        <v>48</v>
      </c>
      <c r="AR8" s="12"/>
      <c r="AS8" s="5"/>
      <c r="AT8" s="79" t="s">
        <v>39</v>
      </c>
      <c r="AU8" s="79"/>
      <c r="AV8" s="79"/>
      <c r="AW8" s="79"/>
      <c r="AX8" s="79"/>
      <c r="AY8" s="79"/>
      <c r="AZ8" s="79"/>
      <c r="BA8" s="79"/>
      <c r="BB8" s="26"/>
      <c r="BC8" s="12" t="s">
        <v>49</v>
      </c>
      <c r="BD8" s="26"/>
      <c r="BE8" s="26"/>
      <c r="BF8" s="79" t="s">
        <v>39</v>
      </c>
      <c r="BG8" s="79"/>
      <c r="BH8" s="79"/>
      <c r="BI8" s="79"/>
      <c r="BJ8" s="79"/>
      <c r="BK8" s="79"/>
      <c r="BL8" s="79"/>
      <c r="BM8" s="80"/>
      <c r="BO8" s="23"/>
    </row>
    <row r="9" spans="1:88" ht="24.95" customHeight="1" thickBot="1">
      <c r="B9" s="81" t="s">
        <v>82</v>
      </c>
      <c r="C9" s="82"/>
      <c r="D9" s="82"/>
      <c r="E9" s="82"/>
      <c r="F9" s="82"/>
      <c r="G9" s="82"/>
      <c r="H9" s="82"/>
      <c r="I9" s="82"/>
      <c r="J9" s="82"/>
      <c r="K9" s="82"/>
      <c r="L9" s="82"/>
      <c r="M9" s="82"/>
      <c r="N9" s="83">
        <f>IF((F10+F12+T10+T12+AH10)=0,"0",(F10+F12+T10+T12+AH10))</f>
        <v>42708</v>
      </c>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5"/>
      <c r="AQ9" s="86" t="s">
        <v>23</v>
      </c>
      <c r="AR9" s="87"/>
      <c r="AS9" s="87"/>
      <c r="AT9" s="87"/>
      <c r="AU9" s="87"/>
      <c r="AV9" s="87"/>
      <c r="AW9" s="87"/>
      <c r="AX9" s="88"/>
      <c r="AY9" s="89" t="s">
        <v>31</v>
      </c>
      <c r="AZ9" s="90"/>
      <c r="BA9" s="91" t="s">
        <v>75</v>
      </c>
      <c r="BB9" s="92"/>
      <c r="BC9" s="92"/>
      <c r="BD9" s="92"/>
      <c r="BE9" s="92"/>
      <c r="BF9" s="92"/>
      <c r="BG9" s="92"/>
      <c r="BH9" s="92"/>
      <c r="BI9" s="92"/>
      <c r="BJ9" s="92"/>
      <c r="BK9" s="92"/>
      <c r="BL9" s="92"/>
      <c r="BM9" s="93"/>
      <c r="BO9" s="23"/>
      <c r="BP9" s="77" t="s">
        <v>44</v>
      </c>
      <c r="BQ9" s="77"/>
      <c r="BR9" s="319" t="s">
        <v>61</v>
      </c>
      <c r="BS9" s="319"/>
      <c r="BT9" s="319"/>
      <c r="BU9" s="319"/>
      <c r="BV9" s="319"/>
      <c r="BW9" s="319"/>
      <c r="BX9" s="319"/>
      <c r="BY9" s="319"/>
      <c r="BZ9" s="319"/>
      <c r="CA9" s="319"/>
      <c r="CB9" s="319"/>
      <c r="CC9" s="319"/>
      <c r="CD9" s="319"/>
      <c r="CE9" s="319"/>
      <c r="CF9" s="319"/>
      <c r="CG9" s="319"/>
      <c r="CH9" s="319"/>
      <c r="CI9" s="319"/>
      <c r="CJ9" s="319"/>
    </row>
    <row r="10" spans="1:88" ht="12.6" customHeight="1">
      <c r="B10" s="164">
        <v>10</v>
      </c>
      <c r="C10" s="165"/>
      <c r="D10" s="168" t="s">
        <v>83</v>
      </c>
      <c r="E10" s="165"/>
      <c r="F10" s="169">
        <f>IF(SUMIF(E19:E26,10,AD19:AJ26)=0,"0",SUMIF(E19:E26,10,AD19:AJ26))</f>
        <v>9000</v>
      </c>
      <c r="G10" s="143"/>
      <c r="H10" s="143"/>
      <c r="I10" s="143"/>
      <c r="J10" s="143"/>
      <c r="K10" s="143"/>
      <c r="L10" s="143"/>
      <c r="M10" s="143"/>
      <c r="N10" s="20"/>
      <c r="O10" s="171">
        <v>8</v>
      </c>
      <c r="P10" s="172"/>
      <c r="Q10" s="87" t="s">
        <v>83</v>
      </c>
      <c r="R10" s="175"/>
      <c r="S10" s="175"/>
      <c r="T10" s="176">
        <f>IF(SUMIF(E19:E26,8,AD19:AJ26)=0,"0",SUMIF(E19:E26,8,AD19:AJ26))</f>
        <v>2600</v>
      </c>
      <c r="U10" s="177"/>
      <c r="V10" s="177"/>
      <c r="W10" s="177"/>
      <c r="X10" s="177"/>
      <c r="Y10" s="177"/>
      <c r="Z10" s="177"/>
      <c r="AA10" s="178"/>
      <c r="AB10" s="17"/>
      <c r="AC10" s="179" t="s">
        <v>55</v>
      </c>
      <c r="AD10" s="180"/>
      <c r="AE10" s="180"/>
      <c r="AF10" s="180"/>
      <c r="AG10" s="181"/>
      <c r="AH10" s="143">
        <f>IF(SUMIF(E19:E26,"不・非",AD19:AJ26)+SUMIF(E19:E26,"未",AD19:AJ26)=0,"0",SUMIF(E19:E26,"不・非",AD19:AJ26)+SUMIF(E19:E26,"未",AD19:AJ26))</f>
        <v>30000</v>
      </c>
      <c r="AI10" s="143"/>
      <c r="AJ10" s="143"/>
      <c r="AK10" s="143"/>
      <c r="AL10" s="143"/>
      <c r="AM10" s="143"/>
      <c r="AN10" s="143"/>
      <c r="AO10" s="144"/>
      <c r="AQ10" s="123" t="s">
        <v>36</v>
      </c>
      <c r="AR10" s="121"/>
      <c r="AS10" s="121"/>
      <c r="AT10" s="121"/>
      <c r="AU10" s="121"/>
      <c r="AV10" s="121"/>
      <c r="AW10" s="121"/>
      <c r="AX10" s="122"/>
      <c r="AY10" s="147" t="s">
        <v>34</v>
      </c>
      <c r="AZ10" s="148"/>
      <c r="BA10" s="148"/>
      <c r="BB10" s="148"/>
      <c r="BC10" s="148"/>
      <c r="BD10" s="148"/>
      <c r="BE10" s="148"/>
      <c r="BF10" s="148"/>
      <c r="BG10" s="148" t="s">
        <v>35</v>
      </c>
      <c r="BH10" s="148"/>
      <c r="BI10" s="148"/>
      <c r="BJ10" s="148"/>
      <c r="BK10" s="148"/>
      <c r="BL10" s="148"/>
      <c r="BM10" s="151"/>
      <c r="BO10" s="23"/>
      <c r="BP10" s="25"/>
      <c r="BQ10" s="25"/>
      <c r="BR10" s="319"/>
      <c r="BS10" s="319"/>
      <c r="BT10" s="319"/>
      <c r="BU10" s="319"/>
      <c r="BV10" s="319"/>
      <c r="BW10" s="319"/>
      <c r="BX10" s="319"/>
      <c r="BY10" s="319"/>
      <c r="BZ10" s="319"/>
      <c r="CA10" s="319"/>
      <c r="CB10" s="319"/>
      <c r="CC10" s="319"/>
      <c r="CD10" s="319"/>
      <c r="CE10" s="319"/>
      <c r="CF10" s="319"/>
      <c r="CG10" s="319"/>
      <c r="CH10" s="319"/>
      <c r="CI10" s="319"/>
      <c r="CJ10" s="319"/>
    </row>
    <row r="11" spans="1:88" ht="12.6" customHeight="1">
      <c r="B11" s="166"/>
      <c r="C11" s="167"/>
      <c r="D11" s="167"/>
      <c r="E11" s="167"/>
      <c r="F11" s="170"/>
      <c r="G11" s="145"/>
      <c r="H11" s="145"/>
      <c r="I11" s="145"/>
      <c r="J11" s="145"/>
      <c r="K11" s="145"/>
      <c r="L11" s="145"/>
      <c r="M11" s="145"/>
      <c r="N11" s="16"/>
      <c r="O11" s="173"/>
      <c r="P11" s="174"/>
      <c r="Q11" s="121"/>
      <c r="R11" s="121"/>
      <c r="S11" s="121"/>
      <c r="T11" s="158"/>
      <c r="U11" s="159"/>
      <c r="V11" s="159"/>
      <c r="W11" s="159"/>
      <c r="X11" s="159"/>
      <c r="Y11" s="159"/>
      <c r="Z11" s="159"/>
      <c r="AA11" s="160"/>
      <c r="AB11" s="18"/>
      <c r="AC11" s="182"/>
      <c r="AD11" s="183"/>
      <c r="AE11" s="183"/>
      <c r="AF11" s="183"/>
      <c r="AG11" s="184"/>
      <c r="AH11" s="145"/>
      <c r="AI11" s="145"/>
      <c r="AJ11" s="145"/>
      <c r="AK11" s="145"/>
      <c r="AL11" s="145"/>
      <c r="AM11" s="145"/>
      <c r="AN11" s="145"/>
      <c r="AO11" s="146"/>
      <c r="AQ11" s="123"/>
      <c r="AR11" s="121"/>
      <c r="AS11" s="121"/>
      <c r="AT11" s="121"/>
      <c r="AU11" s="121"/>
      <c r="AV11" s="121"/>
      <c r="AW11" s="121"/>
      <c r="AX11" s="122"/>
      <c r="AY11" s="149"/>
      <c r="AZ11" s="150"/>
      <c r="BA11" s="150"/>
      <c r="BB11" s="150"/>
      <c r="BC11" s="150"/>
      <c r="BD11" s="150"/>
      <c r="BE11" s="150"/>
      <c r="BF11" s="150"/>
      <c r="BG11" s="150"/>
      <c r="BH11" s="150"/>
      <c r="BI11" s="150"/>
      <c r="BJ11" s="150"/>
      <c r="BK11" s="150"/>
      <c r="BL11" s="150"/>
      <c r="BM11" s="152"/>
      <c r="BO11" s="23"/>
      <c r="BR11" s="319"/>
      <c r="BS11" s="319"/>
      <c r="BT11" s="319"/>
      <c r="BU11" s="319"/>
      <c r="BV11" s="319"/>
      <c r="BW11" s="319"/>
      <c r="BX11" s="319"/>
      <c r="BY11" s="319"/>
      <c r="BZ11" s="319"/>
      <c r="CA11" s="319"/>
      <c r="CB11" s="319"/>
      <c r="CC11" s="319"/>
      <c r="CD11" s="319"/>
      <c r="CE11" s="319"/>
      <c r="CF11" s="319"/>
      <c r="CG11" s="319"/>
      <c r="CH11" s="319"/>
      <c r="CI11" s="319"/>
      <c r="CJ11" s="319"/>
    </row>
    <row r="12" spans="1:88" ht="12.6" customHeight="1">
      <c r="B12" s="108" t="s">
        <v>28</v>
      </c>
      <c r="C12" s="109"/>
      <c r="D12" s="109"/>
      <c r="E12" s="109"/>
      <c r="F12" s="112">
        <f>IF(ROUNDDOWN(F10*(B10/100),0)=0,"0",ROUNDDOWN(F10*(B10/100),0))</f>
        <v>900</v>
      </c>
      <c r="G12" s="113"/>
      <c r="H12" s="113"/>
      <c r="I12" s="113"/>
      <c r="J12" s="113"/>
      <c r="K12" s="113"/>
      <c r="L12" s="113"/>
      <c r="M12" s="113"/>
      <c r="N12" s="16"/>
      <c r="O12" s="154" t="s">
        <v>28</v>
      </c>
      <c r="P12" s="155"/>
      <c r="Q12" s="155"/>
      <c r="R12" s="155"/>
      <c r="S12" s="155"/>
      <c r="T12" s="158">
        <f>IF(ROUNDDOWN(T10*(O10/100),0)=0,"0",ROUNDDOWN(T10*(O10/100),0))</f>
        <v>208</v>
      </c>
      <c r="U12" s="159"/>
      <c r="V12" s="159"/>
      <c r="W12" s="159"/>
      <c r="X12" s="159"/>
      <c r="Y12" s="159"/>
      <c r="Z12" s="159"/>
      <c r="AA12" s="160"/>
      <c r="AB12" s="19"/>
      <c r="AC12" s="182"/>
      <c r="AD12" s="183"/>
      <c r="AE12" s="183"/>
      <c r="AF12" s="183"/>
      <c r="AG12" s="184"/>
      <c r="AH12" s="116"/>
      <c r="AI12" s="116"/>
      <c r="AJ12" s="116"/>
      <c r="AK12" s="116"/>
      <c r="AL12" s="116"/>
      <c r="AM12" s="116"/>
      <c r="AN12" s="116"/>
      <c r="AO12" s="117"/>
      <c r="AQ12" s="120" t="s">
        <v>81</v>
      </c>
      <c r="AR12" s="121"/>
      <c r="AS12" s="121"/>
      <c r="AT12" s="121"/>
      <c r="AU12" s="121"/>
      <c r="AV12" s="121"/>
      <c r="AW12" s="121"/>
      <c r="AX12" s="122"/>
      <c r="AY12" s="124" t="s">
        <v>60</v>
      </c>
      <c r="AZ12" s="125"/>
      <c r="BA12" s="125"/>
      <c r="BB12" s="125"/>
      <c r="BC12" s="125"/>
      <c r="BD12" s="126"/>
      <c r="BE12" s="130"/>
      <c r="BF12" s="130"/>
      <c r="BG12" s="130"/>
      <c r="BH12" s="130"/>
      <c r="BI12" s="130"/>
      <c r="BJ12" s="130"/>
      <c r="BK12" s="130"/>
      <c r="BL12" s="130"/>
      <c r="BM12" s="131"/>
      <c r="BO12" s="23"/>
      <c r="BR12" s="319"/>
      <c r="BS12" s="319"/>
      <c r="BT12" s="319"/>
      <c r="BU12" s="319"/>
      <c r="BV12" s="319"/>
      <c r="BW12" s="319"/>
      <c r="BX12" s="319"/>
      <c r="BY12" s="319"/>
      <c r="BZ12" s="319"/>
      <c r="CA12" s="319"/>
      <c r="CB12" s="319"/>
      <c r="CC12" s="319"/>
      <c r="CD12" s="319"/>
      <c r="CE12" s="319"/>
      <c r="CF12" s="319"/>
      <c r="CG12" s="319"/>
      <c r="CH12" s="319"/>
      <c r="CI12" s="319"/>
      <c r="CJ12" s="319"/>
    </row>
    <row r="13" spans="1:88" ht="12.6" customHeight="1" thickBot="1">
      <c r="B13" s="110"/>
      <c r="C13" s="111"/>
      <c r="D13" s="111"/>
      <c r="E13" s="111"/>
      <c r="F13" s="114"/>
      <c r="G13" s="115"/>
      <c r="H13" s="115"/>
      <c r="I13" s="115"/>
      <c r="J13" s="115"/>
      <c r="K13" s="115"/>
      <c r="L13" s="115"/>
      <c r="M13" s="115"/>
      <c r="N13" s="16"/>
      <c r="O13" s="156"/>
      <c r="P13" s="157"/>
      <c r="Q13" s="157"/>
      <c r="R13" s="157"/>
      <c r="S13" s="157"/>
      <c r="T13" s="161"/>
      <c r="U13" s="162"/>
      <c r="V13" s="162"/>
      <c r="W13" s="162"/>
      <c r="X13" s="162"/>
      <c r="Y13" s="162"/>
      <c r="Z13" s="162"/>
      <c r="AA13" s="163"/>
      <c r="AB13" s="19"/>
      <c r="AC13" s="185"/>
      <c r="AD13" s="186"/>
      <c r="AE13" s="186"/>
      <c r="AF13" s="186"/>
      <c r="AG13" s="187"/>
      <c r="AH13" s="118"/>
      <c r="AI13" s="118"/>
      <c r="AJ13" s="118"/>
      <c r="AK13" s="118"/>
      <c r="AL13" s="118"/>
      <c r="AM13" s="118"/>
      <c r="AN13" s="118"/>
      <c r="AO13" s="119"/>
      <c r="AQ13" s="123"/>
      <c r="AR13" s="121"/>
      <c r="AS13" s="121"/>
      <c r="AT13" s="121"/>
      <c r="AU13" s="121"/>
      <c r="AV13" s="121"/>
      <c r="AW13" s="121"/>
      <c r="AX13" s="122"/>
      <c r="AY13" s="127"/>
      <c r="AZ13" s="128"/>
      <c r="BA13" s="128"/>
      <c r="BB13" s="128"/>
      <c r="BC13" s="128"/>
      <c r="BD13" s="129"/>
      <c r="BE13" s="132"/>
      <c r="BF13" s="132"/>
      <c r="BG13" s="132"/>
      <c r="BH13" s="132"/>
      <c r="BI13" s="132"/>
      <c r="BJ13" s="132"/>
      <c r="BK13" s="132"/>
      <c r="BL13" s="132"/>
      <c r="BM13" s="133"/>
      <c r="BO13" s="23"/>
      <c r="BP13" s="77" t="s">
        <v>45</v>
      </c>
      <c r="BQ13" s="77"/>
      <c r="BR13" s="319" t="s">
        <v>80</v>
      </c>
      <c r="BS13" s="319"/>
      <c r="BT13" s="319"/>
      <c r="BU13" s="319"/>
      <c r="BV13" s="319"/>
      <c r="BW13" s="319"/>
      <c r="BX13" s="319"/>
      <c r="BY13" s="319"/>
      <c r="BZ13" s="319"/>
      <c r="CA13" s="319"/>
      <c r="CB13" s="319"/>
      <c r="CC13" s="319"/>
      <c r="CD13" s="319"/>
      <c r="CE13" s="319"/>
      <c r="CF13" s="319"/>
      <c r="CG13" s="319"/>
      <c r="CH13" s="319"/>
      <c r="CI13" s="319"/>
      <c r="CJ13" s="319"/>
    </row>
    <row r="14" spans="1:88" ht="13.7" customHeight="1">
      <c r="S14" s="13"/>
      <c r="T14" s="13"/>
      <c r="U14" s="13"/>
      <c r="V14" s="13"/>
      <c r="W14" s="13"/>
      <c r="X14" s="13"/>
      <c r="Y14" s="13"/>
      <c r="Z14" s="13"/>
      <c r="AA14" s="13"/>
      <c r="AB14" s="13"/>
      <c r="AC14" s="13"/>
      <c r="AD14" s="13"/>
      <c r="AE14" s="13"/>
      <c r="AF14" s="13"/>
      <c r="AG14" s="13"/>
      <c r="AH14" s="13"/>
      <c r="AI14" s="13"/>
      <c r="AJ14" s="13"/>
      <c r="AQ14" s="123" t="s">
        <v>22</v>
      </c>
      <c r="AR14" s="121"/>
      <c r="AS14" s="121"/>
      <c r="AT14" s="121"/>
      <c r="AU14" s="121"/>
      <c r="AV14" s="121"/>
      <c r="AW14" s="121"/>
      <c r="AX14" s="122"/>
      <c r="AY14" s="137" t="s">
        <v>51</v>
      </c>
      <c r="AZ14" s="138"/>
      <c r="BA14" s="138"/>
      <c r="BB14" s="138"/>
      <c r="BC14" s="138"/>
      <c r="BD14" s="138"/>
      <c r="BE14" s="138"/>
      <c r="BF14" s="138"/>
      <c r="BG14" s="138"/>
      <c r="BH14" s="138"/>
      <c r="BI14" s="138"/>
      <c r="BJ14" s="138"/>
      <c r="BK14" s="138"/>
      <c r="BL14" s="138"/>
      <c r="BM14" s="139"/>
      <c r="BO14" s="23"/>
      <c r="BP14" s="77"/>
      <c r="BQ14" s="77"/>
      <c r="BR14" s="319"/>
      <c r="BS14" s="319"/>
      <c r="BT14" s="319"/>
      <c r="BU14" s="319"/>
      <c r="BV14" s="319"/>
      <c r="BW14" s="319"/>
      <c r="BX14" s="319"/>
      <c r="BY14" s="319"/>
      <c r="BZ14" s="319"/>
      <c r="CA14" s="319"/>
      <c r="CB14" s="319"/>
      <c r="CC14" s="319"/>
      <c r="CD14" s="319"/>
      <c r="CE14" s="319"/>
      <c r="CF14" s="319"/>
      <c r="CG14" s="319"/>
      <c r="CH14" s="319"/>
      <c r="CI14" s="319"/>
      <c r="CJ14" s="319"/>
    </row>
    <row r="15" spans="1:88" ht="12.6" customHeight="1" thickBot="1">
      <c r="B15" s="153" t="s">
        <v>78</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Q15" s="134"/>
      <c r="AR15" s="135"/>
      <c r="AS15" s="135"/>
      <c r="AT15" s="135"/>
      <c r="AU15" s="135"/>
      <c r="AV15" s="135"/>
      <c r="AW15" s="135"/>
      <c r="AX15" s="136"/>
      <c r="AY15" s="140"/>
      <c r="AZ15" s="141"/>
      <c r="BA15" s="141"/>
      <c r="BB15" s="141"/>
      <c r="BC15" s="141"/>
      <c r="BD15" s="141"/>
      <c r="BE15" s="141"/>
      <c r="BF15" s="141"/>
      <c r="BG15" s="141"/>
      <c r="BH15" s="141"/>
      <c r="BI15" s="141"/>
      <c r="BJ15" s="141"/>
      <c r="BK15" s="141"/>
      <c r="BL15" s="141"/>
      <c r="BM15" s="142"/>
      <c r="BO15" s="23"/>
      <c r="BR15" s="319"/>
      <c r="BS15" s="319"/>
      <c r="BT15" s="319"/>
      <c r="BU15" s="319"/>
      <c r="BV15" s="319"/>
      <c r="BW15" s="319"/>
      <c r="BX15" s="319"/>
      <c r="BY15" s="319"/>
      <c r="BZ15" s="319"/>
      <c r="CA15" s="319"/>
      <c r="CB15" s="319"/>
      <c r="CC15" s="319"/>
      <c r="CD15" s="319"/>
      <c r="CE15" s="319"/>
      <c r="CF15" s="319"/>
      <c r="CG15" s="319"/>
      <c r="CH15" s="319"/>
      <c r="CI15" s="319"/>
      <c r="CJ15" s="319"/>
    </row>
    <row r="16" spans="1:88" ht="5.0999999999999996" customHeight="1" thickBot="1">
      <c r="AQ16" s="6"/>
      <c r="BO16" s="23"/>
      <c r="BR16" s="319"/>
      <c r="BS16" s="319"/>
      <c r="BT16" s="319"/>
      <c r="BU16" s="319"/>
      <c r="BV16" s="319"/>
      <c r="BW16" s="319"/>
      <c r="BX16" s="319"/>
      <c r="BY16" s="319"/>
      <c r="BZ16" s="319"/>
      <c r="CA16" s="319"/>
      <c r="CB16" s="319"/>
      <c r="CC16" s="319"/>
      <c r="CD16" s="319"/>
      <c r="CE16" s="319"/>
      <c r="CF16" s="319"/>
      <c r="CG16" s="319"/>
      <c r="CH16" s="319"/>
      <c r="CI16" s="319"/>
      <c r="CJ16" s="319"/>
    </row>
    <row r="17" spans="2:88" ht="12" customHeight="1">
      <c r="B17" s="205" t="s">
        <v>7</v>
      </c>
      <c r="C17" s="201"/>
      <c r="D17" s="201"/>
      <c r="E17" s="207" t="s">
        <v>41</v>
      </c>
      <c r="F17" s="209" t="s">
        <v>8</v>
      </c>
      <c r="G17" s="201"/>
      <c r="H17" s="201"/>
      <c r="I17" s="201"/>
      <c r="J17" s="201"/>
      <c r="K17" s="201"/>
      <c r="L17" s="201"/>
      <c r="M17" s="201"/>
      <c r="N17" s="201"/>
      <c r="O17" s="201"/>
      <c r="P17" s="201" t="s">
        <v>9</v>
      </c>
      <c r="Q17" s="201"/>
      <c r="R17" s="201"/>
      <c r="S17" s="201" t="s">
        <v>10</v>
      </c>
      <c r="T17" s="201"/>
      <c r="U17" s="201"/>
      <c r="V17" s="201"/>
      <c r="W17" s="201" t="s">
        <v>11</v>
      </c>
      <c r="X17" s="201"/>
      <c r="Y17" s="201"/>
      <c r="Z17" s="201"/>
      <c r="AA17" s="201"/>
      <c r="AB17" s="201"/>
      <c r="AC17" s="201"/>
      <c r="AD17" s="201" t="s">
        <v>12</v>
      </c>
      <c r="AE17" s="201"/>
      <c r="AF17" s="201"/>
      <c r="AG17" s="201"/>
      <c r="AH17" s="201"/>
      <c r="AI17" s="201"/>
      <c r="AJ17" s="202"/>
      <c r="AK17" s="34"/>
      <c r="AL17" s="5"/>
      <c r="AM17" s="74" t="s">
        <v>53</v>
      </c>
      <c r="AN17" s="74"/>
      <c r="AO17" s="74"/>
      <c r="AP17" s="74"/>
      <c r="AQ17" s="74"/>
      <c r="AR17" s="74"/>
      <c r="AS17" s="74"/>
      <c r="AT17" s="74"/>
      <c r="AU17" s="74"/>
      <c r="AV17" s="74"/>
      <c r="AW17" s="74"/>
      <c r="AX17" s="74"/>
      <c r="AY17" s="74"/>
      <c r="AZ17" s="5"/>
      <c r="BA17" s="5"/>
      <c r="BB17" s="5"/>
      <c r="BC17" s="5"/>
      <c r="BD17" s="5"/>
      <c r="BE17" s="5"/>
      <c r="BF17" s="5"/>
      <c r="BG17" s="5"/>
      <c r="BH17" s="5"/>
      <c r="BI17" s="5"/>
      <c r="BJ17" s="5"/>
      <c r="BK17" s="5"/>
      <c r="BL17" s="5"/>
      <c r="BM17" s="5"/>
      <c r="BO17" s="23"/>
      <c r="BR17" s="319"/>
      <c r="BS17" s="319"/>
      <c r="BT17" s="319"/>
      <c r="BU17" s="319"/>
      <c r="BV17" s="319"/>
      <c r="BW17" s="319"/>
      <c r="BX17" s="319"/>
      <c r="BY17" s="319"/>
      <c r="BZ17" s="319"/>
      <c r="CA17" s="319"/>
      <c r="CB17" s="319"/>
      <c r="CC17" s="319"/>
      <c r="CD17" s="319"/>
      <c r="CE17" s="319"/>
      <c r="CF17" s="319"/>
      <c r="CG17" s="319"/>
      <c r="CH17" s="319"/>
      <c r="CI17" s="319"/>
      <c r="CJ17" s="319"/>
    </row>
    <row r="18" spans="2:88" ht="13.7" customHeight="1">
      <c r="B18" s="206"/>
      <c r="C18" s="203"/>
      <c r="D18" s="203"/>
      <c r="E18" s="208"/>
      <c r="F18" s="210"/>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4"/>
      <c r="AK18" s="34"/>
      <c r="AL18" s="5"/>
      <c r="AM18" s="74"/>
      <c r="AN18" s="74"/>
      <c r="AO18" s="74"/>
      <c r="AP18" s="74"/>
      <c r="AQ18" s="74"/>
      <c r="AR18" s="74"/>
      <c r="AS18" s="74"/>
      <c r="AT18" s="74"/>
      <c r="AU18" s="74"/>
      <c r="AV18" s="74"/>
      <c r="AW18" s="74"/>
      <c r="AX18" s="74"/>
      <c r="AY18" s="74"/>
      <c r="AZ18" s="35"/>
      <c r="BA18" s="35"/>
      <c r="BB18" s="35"/>
      <c r="BC18" s="35"/>
      <c r="BD18" s="35"/>
      <c r="BE18" s="36"/>
      <c r="BF18" s="36"/>
      <c r="BG18" s="36"/>
      <c r="BH18" s="36"/>
      <c r="BI18" s="36"/>
      <c r="BJ18" s="36"/>
      <c r="BK18" s="36"/>
      <c r="BL18" s="36"/>
      <c r="BM18" s="36"/>
      <c r="BO18" s="23"/>
      <c r="BR18" s="319"/>
      <c r="BS18" s="319"/>
      <c r="BT18" s="319"/>
      <c r="BU18" s="319"/>
      <c r="BV18" s="319"/>
      <c r="BW18" s="319"/>
      <c r="BX18" s="319"/>
      <c r="BY18" s="319"/>
      <c r="BZ18" s="319"/>
      <c r="CA18" s="319"/>
      <c r="CB18" s="319"/>
      <c r="CC18" s="319"/>
      <c r="CD18" s="319"/>
      <c r="CE18" s="319"/>
      <c r="CF18" s="319"/>
      <c r="CG18" s="319"/>
      <c r="CH18" s="319"/>
      <c r="CI18" s="319"/>
      <c r="CJ18" s="319"/>
    </row>
    <row r="19" spans="2:88" ht="19.5" customHeight="1">
      <c r="B19" s="191">
        <v>45189</v>
      </c>
      <c r="C19" s="192"/>
      <c r="D19" s="192"/>
      <c r="E19" s="22">
        <v>10</v>
      </c>
      <c r="F19" s="193" t="s">
        <v>67</v>
      </c>
      <c r="G19" s="194"/>
      <c r="H19" s="194"/>
      <c r="I19" s="194"/>
      <c r="J19" s="194"/>
      <c r="K19" s="194"/>
      <c r="L19" s="194"/>
      <c r="M19" s="194"/>
      <c r="N19" s="194"/>
      <c r="O19" s="195"/>
      <c r="P19" s="196" t="s">
        <v>69</v>
      </c>
      <c r="Q19" s="197"/>
      <c r="R19" s="198"/>
      <c r="S19" s="188">
        <v>1</v>
      </c>
      <c r="T19" s="189"/>
      <c r="U19" s="189"/>
      <c r="V19" s="190"/>
      <c r="W19" s="188">
        <v>1000</v>
      </c>
      <c r="X19" s="189"/>
      <c r="Y19" s="189"/>
      <c r="Z19" s="189"/>
      <c r="AA19" s="189"/>
      <c r="AB19" s="189"/>
      <c r="AC19" s="190"/>
      <c r="AD19" s="199">
        <f t="shared" ref="AD19:AD26" si="0">ROUNDDOWN(S19*W19,0)</f>
        <v>1000</v>
      </c>
      <c r="AE19" s="200"/>
      <c r="AF19" s="200"/>
      <c r="AG19" s="200"/>
      <c r="AH19" s="200"/>
      <c r="AI19" s="200"/>
      <c r="AJ19" s="200"/>
      <c r="AK19" s="10"/>
      <c r="AM19" s="153" t="s">
        <v>30</v>
      </c>
      <c r="AN19" s="153"/>
      <c r="AO19" s="153"/>
      <c r="AP19" s="153"/>
      <c r="AQ19" s="153"/>
      <c r="AR19" s="153"/>
      <c r="AS19" s="153"/>
      <c r="AT19" s="153"/>
      <c r="AU19" s="153"/>
      <c r="AV19" s="153"/>
      <c r="AW19" s="153"/>
      <c r="AX19" s="153"/>
      <c r="AY19" s="153"/>
      <c r="AZ19" s="153"/>
      <c r="BA19" s="153"/>
      <c r="BB19" s="153"/>
      <c r="BC19" s="153"/>
      <c r="BD19" s="153"/>
      <c r="BE19" s="37"/>
      <c r="BF19" s="37"/>
      <c r="BG19" s="37"/>
      <c r="BH19" s="37"/>
      <c r="BI19" s="37"/>
      <c r="BJ19" s="37"/>
      <c r="BK19" s="37"/>
      <c r="BL19" s="37"/>
      <c r="BM19" s="37"/>
      <c r="BO19" s="23"/>
      <c r="BR19" s="319"/>
      <c r="BS19" s="319"/>
      <c r="BT19" s="319"/>
      <c r="BU19" s="319"/>
      <c r="BV19" s="319"/>
      <c r="BW19" s="319"/>
      <c r="BX19" s="319"/>
      <c r="BY19" s="319"/>
      <c r="BZ19" s="319"/>
      <c r="CA19" s="319"/>
      <c r="CB19" s="319"/>
      <c r="CC19" s="319"/>
      <c r="CD19" s="319"/>
      <c r="CE19" s="319"/>
      <c r="CF19" s="319"/>
      <c r="CG19" s="319"/>
      <c r="CH19" s="319"/>
      <c r="CI19" s="319"/>
      <c r="CJ19" s="319"/>
    </row>
    <row r="20" spans="2:88" ht="18.75" customHeight="1">
      <c r="B20" s="191">
        <v>45189</v>
      </c>
      <c r="C20" s="192"/>
      <c r="D20" s="192"/>
      <c r="E20" s="22">
        <v>8</v>
      </c>
      <c r="F20" s="193" t="s">
        <v>68</v>
      </c>
      <c r="G20" s="194"/>
      <c r="H20" s="194"/>
      <c r="I20" s="194"/>
      <c r="J20" s="194"/>
      <c r="K20" s="194"/>
      <c r="L20" s="194"/>
      <c r="M20" s="194"/>
      <c r="N20" s="194"/>
      <c r="O20" s="195"/>
      <c r="P20" s="196" t="s">
        <v>70</v>
      </c>
      <c r="Q20" s="197"/>
      <c r="R20" s="198"/>
      <c r="S20" s="188">
        <v>2</v>
      </c>
      <c r="T20" s="189"/>
      <c r="U20" s="189"/>
      <c r="V20" s="190"/>
      <c r="W20" s="188">
        <v>1300</v>
      </c>
      <c r="X20" s="189"/>
      <c r="Y20" s="189"/>
      <c r="Z20" s="189"/>
      <c r="AA20" s="189"/>
      <c r="AB20" s="189"/>
      <c r="AC20" s="190"/>
      <c r="AD20" s="199">
        <f t="shared" si="0"/>
        <v>2600</v>
      </c>
      <c r="AE20" s="200"/>
      <c r="AF20" s="200"/>
      <c r="AG20" s="200"/>
      <c r="AH20" s="200"/>
      <c r="AI20" s="200"/>
      <c r="AJ20" s="200"/>
      <c r="AK20" s="10"/>
      <c r="AM20" s="38" t="s">
        <v>25</v>
      </c>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O20" s="23"/>
      <c r="BR20" s="319"/>
      <c r="BS20" s="319"/>
      <c r="BT20" s="319"/>
      <c r="BU20" s="319"/>
      <c r="BV20" s="319"/>
      <c r="BW20" s="319"/>
      <c r="BX20" s="319"/>
      <c r="BY20" s="319"/>
      <c r="BZ20" s="319"/>
      <c r="CA20" s="319"/>
      <c r="CB20" s="319"/>
      <c r="CC20" s="319"/>
      <c r="CD20" s="319"/>
      <c r="CE20" s="319"/>
      <c r="CF20" s="319"/>
      <c r="CG20" s="319"/>
      <c r="CH20" s="319"/>
      <c r="CI20" s="319"/>
      <c r="CJ20" s="319"/>
    </row>
    <row r="21" spans="2:88" ht="18.75" customHeight="1">
      <c r="B21" s="191">
        <v>45189</v>
      </c>
      <c r="C21" s="192"/>
      <c r="D21" s="192"/>
      <c r="E21" s="22">
        <v>10</v>
      </c>
      <c r="F21" s="193" t="s">
        <v>71</v>
      </c>
      <c r="G21" s="194"/>
      <c r="H21" s="194"/>
      <c r="I21" s="194"/>
      <c r="J21" s="194"/>
      <c r="K21" s="194"/>
      <c r="L21" s="194"/>
      <c r="M21" s="194"/>
      <c r="N21" s="194"/>
      <c r="O21" s="195"/>
      <c r="P21" s="196" t="s">
        <v>65</v>
      </c>
      <c r="Q21" s="197"/>
      <c r="R21" s="198"/>
      <c r="S21" s="188">
        <v>1</v>
      </c>
      <c r="T21" s="189"/>
      <c r="U21" s="189"/>
      <c r="V21" s="190"/>
      <c r="W21" s="188">
        <v>8000</v>
      </c>
      <c r="X21" s="189"/>
      <c r="Y21" s="189"/>
      <c r="Z21" s="189"/>
      <c r="AA21" s="189"/>
      <c r="AB21" s="189"/>
      <c r="AC21" s="190"/>
      <c r="AD21" s="199">
        <f t="shared" si="0"/>
        <v>8000</v>
      </c>
      <c r="AE21" s="200"/>
      <c r="AF21" s="200"/>
      <c r="AG21" s="200"/>
      <c r="AH21" s="200"/>
      <c r="AI21" s="200"/>
      <c r="AJ21" s="200"/>
      <c r="AK21" s="10"/>
      <c r="AM21" s="319" t="s">
        <v>80</v>
      </c>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O21" s="23"/>
      <c r="BP21" s="77" t="s">
        <v>46</v>
      </c>
      <c r="BQ21" s="77"/>
      <c r="BR21" s="319" t="s">
        <v>86</v>
      </c>
      <c r="BS21" s="319"/>
      <c r="BT21" s="319"/>
      <c r="BU21" s="319"/>
      <c r="BV21" s="319"/>
      <c r="BW21" s="319"/>
      <c r="BX21" s="319"/>
      <c r="BY21" s="319"/>
      <c r="BZ21" s="319"/>
      <c r="CA21" s="319"/>
      <c r="CB21" s="319"/>
      <c r="CC21" s="319"/>
      <c r="CD21" s="319"/>
      <c r="CE21" s="319"/>
      <c r="CF21" s="319"/>
      <c r="CG21" s="319"/>
      <c r="CH21" s="319"/>
      <c r="CI21" s="319"/>
      <c r="CJ21" s="319"/>
    </row>
    <row r="22" spans="2:88" ht="18.75" customHeight="1">
      <c r="B22" s="191">
        <v>45189</v>
      </c>
      <c r="C22" s="192"/>
      <c r="D22" s="192"/>
      <c r="E22" s="22" t="s">
        <v>54</v>
      </c>
      <c r="F22" s="193" t="s">
        <v>72</v>
      </c>
      <c r="G22" s="194"/>
      <c r="H22" s="194"/>
      <c r="I22" s="194"/>
      <c r="J22" s="194"/>
      <c r="K22" s="194"/>
      <c r="L22" s="194"/>
      <c r="M22" s="194"/>
      <c r="N22" s="194"/>
      <c r="O22" s="195"/>
      <c r="P22" s="196" t="s">
        <v>65</v>
      </c>
      <c r="Q22" s="197"/>
      <c r="R22" s="198"/>
      <c r="S22" s="188">
        <v>1</v>
      </c>
      <c r="T22" s="189"/>
      <c r="U22" s="189"/>
      <c r="V22" s="190"/>
      <c r="W22" s="188">
        <v>5000</v>
      </c>
      <c r="X22" s="189"/>
      <c r="Y22" s="189"/>
      <c r="Z22" s="189"/>
      <c r="AA22" s="189"/>
      <c r="AB22" s="189"/>
      <c r="AC22" s="190"/>
      <c r="AD22" s="199">
        <f t="shared" si="0"/>
        <v>5000</v>
      </c>
      <c r="AE22" s="200"/>
      <c r="AF22" s="200"/>
      <c r="AG22" s="200"/>
      <c r="AH22" s="200"/>
      <c r="AI22" s="200"/>
      <c r="AJ22" s="200"/>
      <c r="AK22" s="10"/>
      <c r="AM22" s="319"/>
      <c r="AN22" s="319"/>
      <c r="AO22" s="319"/>
      <c r="AP22" s="319"/>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O22" s="23"/>
      <c r="BP22" s="77"/>
      <c r="BQ22" s="77"/>
      <c r="BR22" s="319"/>
      <c r="BS22" s="319"/>
      <c r="BT22" s="319"/>
      <c r="BU22" s="319"/>
      <c r="BV22" s="319"/>
      <c r="BW22" s="319"/>
      <c r="BX22" s="319"/>
      <c r="BY22" s="319"/>
      <c r="BZ22" s="319"/>
      <c r="CA22" s="319"/>
      <c r="CB22" s="319"/>
      <c r="CC22" s="319"/>
      <c r="CD22" s="319"/>
      <c r="CE22" s="319"/>
      <c r="CF22" s="319"/>
      <c r="CG22" s="319"/>
      <c r="CH22" s="319"/>
      <c r="CI22" s="319"/>
      <c r="CJ22" s="319"/>
    </row>
    <row r="23" spans="2:88" ht="18.75" customHeight="1">
      <c r="B23" s="191">
        <v>45189</v>
      </c>
      <c r="C23" s="192"/>
      <c r="D23" s="192"/>
      <c r="E23" s="22" t="s">
        <v>54</v>
      </c>
      <c r="F23" s="193" t="s">
        <v>73</v>
      </c>
      <c r="G23" s="194"/>
      <c r="H23" s="194"/>
      <c r="I23" s="194"/>
      <c r="J23" s="194"/>
      <c r="K23" s="194"/>
      <c r="L23" s="194"/>
      <c r="M23" s="194"/>
      <c r="N23" s="194"/>
      <c r="O23" s="195"/>
      <c r="P23" s="196" t="s">
        <v>65</v>
      </c>
      <c r="Q23" s="197"/>
      <c r="R23" s="198"/>
      <c r="S23" s="188">
        <v>1</v>
      </c>
      <c r="T23" s="189"/>
      <c r="U23" s="189"/>
      <c r="V23" s="190"/>
      <c r="W23" s="188">
        <v>19730</v>
      </c>
      <c r="X23" s="189"/>
      <c r="Y23" s="189"/>
      <c r="Z23" s="189"/>
      <c r="AA23" s="189"/>
      <c r="AB23" s="189"/>
      <c r="AC23" s="190"/>
      <c r="AD23" s="199">
        <f t="shared" si="0"/>
        <v>19730</v>
      </c>
      <c r="AE23" s="200"/>
      <c r="AF23" s="200"/>
      <c r="AG23" s="200"/>
      <c r="AH23" s="200"/>
      <c r="AI23" s="200"/>
      <c r="AJ23" s="200"/>
      <c r="AK23" s="10"/>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O23" s="23"/>
      <c r="BR23" s="319"/>
      <c r="BS23" s="319"/>
      <c r="BT23" s="319"/>
      <c r="BU23" s="319"/>
      <c r="BV23" s="319"/>
      <c r="BW23" s="319"/>
      <c r="BX23" s="319"/>
      <c r="BY23" s="319"/>
      <c r="BZ23" s="319"/>
      <c r="CA23" s="319"/>
      <c r="CB23" s="319"/>
      <c r="CC23" s="319"/>
      <c r="CD23" s="319"/>
      <c r="CE23" s="319"/>
      <c r="CF23" s="319"/>
      <c r="CG23" s="319"/>
      <c r="CH23" s="319"/>
      <c r="CI23" s="319"/>
      <c r="CJ23" s="319"/>
    </row>
    <row r="24" spans="2:88" ht="18.75" customHeight="1">
      <c r="B24" s="191">
        <v>45189</v>
      </c>
      <c r="C24" s="192"/>
      <c r="D24" s="192"/>
      <c r="E24" s="22" t="s">
        <v>54</v>
      </c>
      <c r="F24" s="193" t="s">
        <v>74</v>
      </c>
      <c r="G24" s="194"/>
      <c r="H24" s="194"/>
      <c r="I24" s="194"/>
      <c r="J24" s="194"/>
      <c r="K24" s="194"/>
      <c r="L24" s="194"/>
      <c r="M24" s="194"/>
      <c r="N24" s="194"/>
      <c r="O24" s="195"/>
      <c r="P24" s="196" t="s">
        <v>65</v>
      </c>
      <c r="Q24" s="197"/>
      <c r="R24" s="198"/>
      <c r="S24" s="188">
        <v>1</v>
      </c>
      <c r="T24" s="189"/>
      <c r="U24" s="189"/>
      <c r="V24" s="190"/>
      <c r="W24" s="188">
        <v>1600</v>
      </c>
      <c r="X24" s="189"/>
      <c r="Y24" s="189"/>
      <c r="Z24" s="189"/>
      <c r="AA24" s="189"/>
      <c r="AB24" s="189"/>
      <c r="AC24" s="190"/>
      <c r="AD24" s="199">
        <f t="shared" si="0"/>
        <v>1600</v>
      </c>
      <c r="AE24" s="200"/>
      <c r="AF24" s="200"/>
      <c r="AG24" s="200"/>
      <c r="AH24" s="200"/>
      <c r="AI24" s="200"/>
      <c r="AJ24" s="200"/>
      <c r="AK24" s="10"/>
      <c r="AM24" s="319" t="s">
        <v>86</v>
      </c>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O24" s="23"/>
      <c r="BR24" s="319"/>
      <c r="BS24" s="319"/>
      <c r="BT24" s="319"/>
      <c r="BU24" s="319"/>
      <c r="BV24" s="319"/>
      <c r="BW24" s="319"/>
      <c r="BX24" s="319"/>
      <c r="BY24" s="319"/>
      <c r="BZ24" s="319"/>
      <c r="CA24" s="319"/>
      <c r="CB24" s="319"/>
      <c r="CC24" s="319"/>
      <c r="CD24" s="319"/>
      <c r="CE24" s="319"/>
      <c r="CF24" s="319"/>
      <c r="CG24" s="319"/>
      <c r="CH24" s="319"/>
      <c r="CI24" s="319"/>
      <c r="CJ24" s="319"/>
    </row>
    <row r="25" spans="2:88" ht="18.75" customHeight="1">
      <c r="B25" s="191">
        <v>45189</v>
      </c>
      <c r="C25" s="192"/>
      <c r="D25" s="192"/>
      <c r="E25" s="22" t="s">
        <v>87</v>
      </c>
      <c r="F25" s="193" t="s">
        <v>88</v>
      </c>
      <c r="G25" s="194"/>
      <c r="H25" s="194"/>
      <c r="I25" s="194"/>
      <c r="J25" s="194"/>
      <c r="K25" s="194"/>
      <c r="L25" s="194"/>
      <c r="M25" s="194"/>
      <c r="N25" s="194"/>
      <c r="O25" s="195"/>
      <c r="P25" s="196" t="s">
        <v>89</v>
      </c>
      <c r="Q25" s="197"/>
      <c r="R25" s="198"/>
      <c r="S25" s="188">
        <v>1</v>
      </c>
      <c r="T25" s="189"/>
      <c r="U25" s="189"/>
      <c r="V25" s="190"/>
      <c r="W25" s="188">
        <v>3670</v>
      </c>
      <c r="X25" s="189"/>
      <c r="Y25" s="189"/>
      <c r="Z25" s="189"/>
      <c r="AA25" s="189"/>
      <c r="AB25" s="189"/>
      <c r="AC25" s="190"/>
      <c r="AD25" s="199">
        <f t="shared" si="0"/>
        <v>3670</v>
      </c>
      <c r="AE25" s="200"/>
      <c r="AF25" s="200"/>
      <c r="AG25" s="200"/>
      <c r="AH25" s="200"/>
      <c r="AI25" s="200"/>
      <c r="AJ25" s="200"/>
      <c r="AK25" s="10"/>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O25" s="23"/>
      <c r="BR25" s="319"/>
      <c r="BS25" s="319"/>
      <c r="BT25" s="319"/>
      <c r="BU25" s="319"/>
      <c r="BV25" s="319"/>
      <c r="BW25" s="319"/>
      <c r="BX25" s="319"/>
      <c r="BY25" s="319"/>
      <c r="BZ25" s="319"/>
      <c r="CA25" s="319"/>
      <c r="CB25" s="319"/>
      <c r="CC25" s="319"/>
      <c r="CD25" s="319"/>
      <c r="CE25" s="319"/>
      <c r="CF25" s="319"/>
      <c r="CG25" s="319"/>
      <c r="CH25" s="319"/>
      <c r="CI25" s="319"/>
      <c r="CJ25" s="319"/>
    </row>
    <row r="26" spans="2:88" ht="18.75" customHeight="1" thickBot="1">
      <c r="B26" s="191"/>
      <c r="C26" s="192"/>
      <c r="D26" s="192"/>
      <c r="E26" s="22"/>
      <c r="F26" s="193"/>
      <c r="G26" s="194"/>
      <c r="H26" s="194"/>
      <c r="I26" s="194"/>
      <c r="J26" s="194"/>
      <c r="K26" s="194"/>
      <c r="L26" s="194"/>
      <c r="M26" s="194"/>
      <c r="N26" s="194"/>
      <c r="O26" s="195"/>
      <c r="P26" s="196"/>
      <c r="Q26" s="197"/>
      <c r="R26" s="198"/>
      <c r="S26" s="188"/>
      <c r="T26" s="189"/>
      <c r="U26" s="189"/>
      <c r="V26" s="190"/>
      <c r="W26" s="188"/>
      <c r="X26" s="189"/>
      <c r="Y26" s="189"/>
      <c r="Z26" s="189"/>
      <c r="AA26" s="189"/>
      <c r="AB26" s="189"/>
      <c r="AC26" s="190"/>
      <c r="AD26" s="308">
        <f t="shared" si="0"/>
        <v>0</v>
      </c>
      <c r="AE26" s="309"/>
      <c r="AF26" s="309"/>
      <c r="AG26" s="309"/>
      <c r="AH26" s="309"/>
      <c r="AI26" s="309"/>
      <c r="AJ26" s="309"/>
      <c r="AK26" s="10"/>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O26" s="23"/>
    </row>
    <row r="27" spans="2:88" ht="18.75" customHeight="1" thickBot="1">
      <c r="B27" s="310" t="s">
        <v>13</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2"/>
      <c r="AD27" s="313">
        <f>SUM(AD19:AJ26)</f>
        <v>41600</v>
      </c>
      <c r="AE27" s="314"/>
      <c r="AF27" s="314"/>
      <c r="AG27" s="314"/>
      <c r="AH27" s="314"/>
      <c r="AI27" s="314"/>
      <c r="AJ27" s="314"/>
      <c r="AK27" s="10"/>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O27" s="23"/>
      <c r="BP27" s="77" t="s">
        <v>47</v>
      </c>
      <c r="BQ27" s="77"/>
      <c r="BR27" s="319" t="s">
        <v>79</v>
      </c>
      <c r="BS27" s="319"/>
      <c r="BT27" s="319"/>
      <c r="BU27" s="319"/>
      <c r="BV27" s="319"/>
      <c r="BW27" s="319"/>
      <c r="BX27" s="319"/>
      <c r="BY27" s="319"/>
      <c r="BZ27" s="319"/>
      <c r="CA27" s="319"/>
      <c r="CB27" s="319"/>
      <c r="CC27" s="319"/>
      <c r="CD27" s="319"/>
      <c r="CE27" s="319"/>
      <c r="CF27" s="319"/>
      <c r="CG27" s="319"/>
      <c r="CH27" s="319"/>
      <c r="CI27" s="319"/>
      <c r="CJ27" s="319"/>
    </row>
    <row r="28" spans="2:88" ht="18.75" customHeight="1">
      <c r="B28" s="307" t="s">
        <v>59</v>
      </c>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O28" s="23"/>
      <c r="BP28" s="25"/>
      <c r="BQ28" s="25"/>
      <c r="BR28" s="319"/>
      <c r="BS28" s="319"/>
      <c r="BT28" s="319"/>
      <c r="BU28" s="319"/>
      <c r="BV28" s="319"/>
      <c r="BW28" s="319"/>
      <c r="BX28" s="319"/>
      <c r="BY28" s="319"/>
      <c r="BZ28" s="319"/>
      <c r="CA28" s="319"/>
      <c r="CB28" s="319"/>
      <c r="CC28" s="319"/>
      <c r="CD28" s="319"/>
      <c r="CE28" s="319"/>
      <c r="CF28" s="319"/>
      <c r="CG28" s="319"/>
      <c r="CH28" s="319"/>
      <c r="CI28" s="319"/>
      <c r="CJ28" s="319"/>
    </row>
    <row r="29" spans="2:88" ht="18.75" customHeight="1">
      <c r="B29" s="38" t="s">
        <v>91</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BO29" s="23"/>
      <c r="BR29" s="319"/>
      <c r="BS29" s="319"/>
      <c r="BT29" s="319"/>
      <c r="BU29" s="319"/>
      <c r="BV29" s="319"/>
      <c r="BW29" s="319"/>
      <c r="BX29" s="319"/>
      <c r="BY29" s="319"/>
      <c r="BZ29" s="319"/>
      <c r="CA29" s="319"/>
      <c r="CB29" s="319"/>
      <c r="CC29" s="319"/>
      <c r="CD29" s="319"/>
      <c r="CE29" s="319"/>
      <c r="CF29" s="319"/>
      <c r="CG29" s="319"/>
      <c r="CH29" s="319"/>
      <c r="CI29" s="319"/>
      <c r="CJ29" s="319"/>
    </row>
    <row r="30" spans="2:88">
      <c r="B30" t="s">
        <v>52</v>
      </c>
      <c r="BO30" s="23"/>
    </row>
    <row r="31" spans="2:88" ht="20.100000000000001" customHeight="1">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O31" s="23"/>
      <c r="BP31" s="77" t="s">
        <v>58</v>
      </c>
      <c r="BQ31" s="77"/>
      <c r="BR31" s="379" t="s">
        <v>90</v>
      </c>
      <c r="BS31" s="319"/>
      <c r="BT31" s="319"/>
      <c r="BU31" s="319"/>
      <c r="BV31" s="319"/>
      <c r="BW31" s="319"/>
      <c r="BX31" s="319"/>
      <c r="BY31" s="319"/>
      <c r="BZ31" s="319"/>
      <c r="CA31" s="319"/>
      <c r="CB31" s="319"/>
      <c r="CC31" s="319"/>
      <c r="CD31" s="319"/>
      <c r="CE31" s="319"/>
      <c r="CF31" s="319"/>
      <c r="CG31" s="319"/>
      <c r="CH31" s="319"/>
      <c r="CI31" s="319"/>
      <c r="CJ31" s="319"/>
    </row>
    <row r="32" spans="2:88" ht="20.100000000000001" customHeight="1">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O32" s="23"/>
      <c r="BP32" s="77"/>
      <c r="BQ32" s="77"/>
      <c r="BR32" s="319"/>
      <c r="BS32" s="319"/>
      <c r="BT32" s="319"/>
      <c r="BU32" s="319"/>
      <c r="BV32" s="319"/>
      <c r="BW32" s="319"/>
      <c r="BX32" s="319"/>
      <c r="BY32" s="319"/>
      <c r="BZ32" s="319"/>
      <c r="CA32" s="319"/>
      <c r="CB32" s="319"/>
      <c r="CC32" s="319"/>
      <c r="CD32" s="319"/>
      <c r="CE32" s="319"/>
      <c r="CF32" s="319"/>
      <c r="CG32" s="319"/>
      <c r="CH32" s="319"/>
      <c r="CI32" s="319"/>
      <c r="CJ32" s="319"/>
    </row>
    <row r="33" spans="1:88" ht="20.100000000000001" customHeight="1">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O33" s="23"/>
      <c r="BR33" s="319"/>
      <c r="BS33" s="319"/>
      <c r="BT33" s="319"/>
      <c r="BU33" s="319"/>
      <c r="BV33" s="319"/>
      <c r="BW33" s="319"/>
      <c r="BX33" s="319"/>
      <c r="BY33" s="319"/>
      <c r="BZ33" s="319"/>
      <c r="CA33" s="319"/>
      <c r="CB33" s="319"/>
      <c r="CC33" s="319"/>
      <c r="CD33" s="319"/>
      <c r="CE33" s="319"/>
      <c r="CF33" s="319"/>
      <c r="CG33" s="319"/>
      <c r="CH33" s="319"/>
      <c r="CI33" s="319"/>
      <c r="CJ33" s="319"/>
    </row>
    <row r="34" spans="1:88" ht="20.100000000000001" customHeight="1">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O34" s="23"/>
      <c r="BR34" s="319"/>
      <c r="BS34" s="319"/>
      <c r="BT34" s="319"/>
      <c r="BU34" s="319"/>
      <c r="BV34" s="319"/>
      <c r="BW34" s="319"/>
      <c r="BX34" s="319"/>
      <c r="BY34" s="319"/>
      <c r="BZ34" s="319"/>
      <c r="CA34" s="319"/>
      <c r="CB34" s="319"/>
      <c r="CC34" s="319"/>
      <c r="CD34" s="319"/>
      <c r="CE34" s="319"/>
      <c r="CF34" s="319"/>
      <c r="CG34" s="319"/>
      <c r="CH34" s="319"/>
      <c r="CI34" s="319"/>
      <c r="CJ34" s="319"/>
    </row>
    <row r="35" spans="1:88" ht="20.100000000000001" customHeight="1">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O35" s="23"/>
      <c r="BR35" s="319"/>
      <c r="BS35" s="319"/>
      <c r="BT35" s="319"/>
      <c r="BU35" s="319"/>
      <c r="BV35" s="319"/>
      <c r="BW35" s="319"/>
      <c r="BX35" s="319"/>
      <c r="BY35" s="319"/>
      <c r="BZ35" s="319"/>
      <c r="CA35" s="319"/>
      <c r="CB35" s="319"/>
      <c r="CC35" s="319"/>
      <c r="CD35" s="319"/>
      <c r="CE35" s="319"/>
      <c r="CF35" s="319"/>
      <c r="CG35" s="319"/>
      <c r="CH35" s="319"/>
      <c r="CI35" s="319"/>
      <c r="CJ35" s="319"/>
    </row>
    <row r="36" spans="1:88" ht="8.1" customHeight="1">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O36" s="23"/>
      <c r="BR36" s="319"/>
      <c r="BS36" s="319"/>
      <c r="BT36" s="319"/>
      <c r="BU36" s="319"/>
      <c r="BV36" s="319"/>
      <c r="BW36" s="319"/>
      <c r="BX36" s="319"/>
      <c r="BY36" s="319"/>
      <c r="BZ36" s="319"/>
      <c r="CA36" s="319"/>
      <c r="CB36" s="319"/>
      <c r="CC36" s="319"/>
      <c r="CD36" s="319"/>
      <c r="CE36" s="319"/>
      <c r="CF36" s="319"/>
      <c r="CG36" s="319"/>
      <c r="CH36" s="319"/>
      <c r="CI36" s="319"/>
      <c r="CJ36" s="319"/>
    </row>
    <row r="37" spans="1:88" ht="5.0999999999999996" customHeight="1">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R37" s="319"/>
      <c r="BS37" s="319"/>
      <c r="BT37" s="319"/>
      <c r="BU37" s="319"/>
      <c r="BV37" s="319"/>
      <c r="BW37" s="319"/>
      <c r="BX37" s="319"/>
      <c r="BY37" s="319"/>
      <c r="BZ37" s="319"/>
      <c r="CA37" s="319"/>
      <c r="CB37" s="319"/>
      <c r="CC37" s="319"/>
      <c r="CD37" s="319"/>
      <c r="CE37" s="319"/>
      <c r="CF37" s="319"/>
      <c r="CG37" s="319"/>
      <c r="CH37" s="319"/>
      <c r="CI37" s="319"/>
      <c r="CJ37" s="319"/>
    </row>
    <row r="38" spans="1:88" ht="5.0999999999999996" customHeight="1">
      <c r="A38" s="1"/>
      <c r="U38" s="2"/>
    </row>
    <row r="39" spans="1:88" ht="18.75" customHeight="1" thickBot="1">
      <c r="P39" s="94" t="s">
        <v>0</v>
      </c>
      <c r="Q39" s="94"/>
      <c r="R39" s="94"/>
      <c r="S39" s="15"/>
      <c r="T39" s="15"/>
      <c r="U39" s="15"/>
      <c r="V39" s="15"/>
      <c r="W39" s="15"/>
      <c r="X39" s="15"/>
      <c r="Y39" s="15"/>
      <c r="Z39" s="15"/>
      <c r="AA39" s="95" t="s">
        <v>37</v>
      </c>
      <c r="AB39" s="95"/>
      <c r="AC39" s="95"/>
      <c r="AD39" s="95"/>
      <c r="AE39" s="95"/>
      <c r="AF39" s="95"/>
      <c r="AG39" s="95"/>
      <c r="AH39" s="95"/>
      <c r="AI39" s="95"/>
      <c r="AJ39" s="95"/>
      <c r="AK39" s="95"/>
      <c r="AL39" s="95"/>
      <c r="AM39" s="95"/>
      <c r="BB39" s="217">
        <f>BB4</f>
        <v>45189</v>
      </c>
      <c r="BC39" s="217"/>
      <c r="BD39" s="217"/>
      <c r="BE39" s="217"/>
      <c r="BF39" s="217"/>
      <c r="BG39" s="217"/>
      <c r="BH39" s="217"/>
      <c r="BI39" s="217"/>
      <c r="BJ39" s="217"/>
      <c r="BK39" s="217"/>
      <c r="BL39" s="217"/>
      <c r="BM39" s="217"/>
      <c r="BR39" s="24"/>
      <c r="BS39" s="24"/>
      <c r="BT39" s="24"/>
      <c r="BU39" s="24"/>
      <c r="BV39" s="24"/>
      <c r="BW39" s="24"/>
      <c r="BX39" s="24"/>
      <c r="BY39" s="24"/>
      <c r="BZ39" s="24"/>
      <c r="CA39" s="24"/>
      <c r="CB39" s="24"/>
      <c r="CC39" s="24"/>
      <c r="CD39" s="24"/>
      <c r="CE39" s="24"/>
      <c r="CF39" s="24"/>
      <c r="CG39" s="24"/>
      <c r="CH39" s="24"/>
      <c r="CI39" s="24"/>
    </row>
    <row r="40" spans="1:88" ht="18.75" customHeight="1" thickBot="1">
      <c r="I40" s="3"/>
      <c r="P40" s="94"/>
      <c r="Q40" s="94"/>
      <c r="R40" s="94"/>
      <c r="S40" s="15"/>
      <c r="T40" s="15"/>
      <c r="U40" s="15"/>
      <c r="V40" s="15"/>
      <c r="W40" s="15"/>
      <c r="X40" s="15"/>
      <c r="Y40" s="15"/>
      <c r="Z40" s="15"/>
      <c r="AA40" s="95"/>
      <c r="AB40" s="95"/>
      <c r="AC40" s="95"/>
      <c r="AD40" s="95"/>
      <c r="AE40" s="95"/>
      <c r="AF40" s="95"/>
      <c r="AG40" s="95"/>
      <c r="AH40" s="95"/>
      <c r="AI40" s="95"/>
      <c r="AJ40" s="95"/>
      <c r="AK40" s="95"/>
      <c r="AL40" s="95"/>
      <c r="AM40" s="95"/>
      <c r="AQ40" s="7" t="s">
        <v>1</v>
      </c>
      <c r="AR40" s="6"/>
      <c r="AS40" s="218" t="str">
        <f>AS5</f>
        <v>新潟県長岡市表町〇-〇</v>
      </c>
      <c r="AT40" s="218"/>
      <c r="AU40" s="218"/>
      <c r="AV40" s="218"/>
      <c r="AW40" s="218"/>
      <c r="AX40" s="218"/>
      <c r="AY40" s="218"/>
      <c r="AZ40" s="218"/>
      <c r="BA40" s="218"/>
      <c r="BB40" s="218"/>
      <c r="BC40" s="218"/>
      <c r="BD40" s="218"/>
      <c r="BE40" s="218"/>
      <c r="BF40" s="218"/>
      <c r="BG40" s="218"/>
      <c r="BH40" s="218"/>
      <c r="BI40" s="218"/>
      <c r="BJ40" s="218"/>
      <c r="BK40" s="218"/>
      <c r="BL40" s="218"/>
      <c r="BM40" s="219"/>
    </row>
    <row r="41" spans="1:88" ht="20.100000000000001" customHeight="1" thickBot="1">
      <c r="B41" s="99" t="s">
        <v>2</v>
      </c>
      <c r="C41" s="100"/>
      <c r="D41" s="100"/>
      <c r="E41" s="100"/>
      <c r="F41" s="220" t="str">
        <f>F6</f>
        <v>長岡工場</v>
      </c>
      <c r="G41" s="221"/>
      <c r="H41" s="221"/>
      <c r="I41" s="221"/>
      <c r="J41" s="221"/>
      <c r="K41" s="221"/>
      <c r="L41" s="221"/>
      <c r="M41" s="221"/>
      <c r="N41" s="221"/>
      <c r="O41" s="221"/>
      <c r="P41" s="221"/>
      <c r="Q41" s="221"/>
      <c r="R41" s="221"/>
      <c r="S41" s="221"/>
      <c r="T41" s="221"/>
      <c r="U41" s="221"/>
      <c r="V41" s="221"/>
      <c r="W41" s="221"/>
      <c r="X41" s="221"/>
      <c r="Y41" s="222"/>
      <c r="AA41" s="104" t="s">
        <v>3</v>
      </c>
      <c r="AB41" s="105"/>
      <c r="AC41" s="105"/>
      <c r="AD41" s="105"/>
      <c r="AE41" s="223" t="str">
        <f>AE6</f>
        <v>石産部</v>
      </c>
      <c r="AF41" s="223"/>
      <c r="AG41" s="223"/>
      <c r="AH41" s="223"/>
      <c r="AI41" s="223"/>
      <c r="AJ41" s="223"/>
      <c r="AK41" s="223"/>
      <c r="AL41" s="223"/>
      <c r="AM41" s="224"/>
      <c r="AQ41" s="8" t="s">
        <v>4</v>
      </c>
      <c r="AS41" s="225" t="str">
        <f>AS6</f>
        <v>〇〇〇〇株式会社</v>
      </c>
      <c r="AT41" s="225"/>
      <c r="AU41" s="225"/>
      <c r="AV41" s="225"/>
      <c r="AW41" s="225"/>
      <c r="AX41" s="225"/>
      <c r="AY41" s="225"/>
      <c r="AZ41" s="225"/>
      <c r="BA41" s="225"/>
      <c r="BB41" s="225"/>
      <c r="BC41" s="225"/>
      <c r="BD41" s="225"/>
      <c r="BE41" s="225"/>
      <c r="BF41" s="225"/>
      <c r="BG41" s="225"/>
      <c r="BH41" s="225"/>
      <c r="BI41" s="225"/>
      <c r="BJ41" s="225"/>
      <c r="BK41" s="225"/>
      <c r="BL41" t="s">
        <v>5</v>
      </c>
      <c r="BM41" s="9"/>
    </row>
    <row r="42" spans="1:88" ht="13.7" customHeight="1">
      <c r="B42" s="4"/>
      <c r="C42" s="5" t="s">
        <v>6</v>
      </c>
      <c r="AQ42" s="10"/>
      <c r="AS42" s="225" t="str">
        <f>AS7</f>
        <v>代表取締役　〇〇　〇〇</v>
      </c>
      <c r="AT42" s="225"/>
      <c r="AU42" s="225"/>
      <c r="AV42" s="225"/>
      <c r="AW42" s="225"/>
      <c r="AX42" s="225"/>
      <c r="AY42" s="225"/>
      <c r="AZ42" s="225"/>
      <c r="BA42" s="225"/>
      <c r="BB42" s="225"/>
      <c r="BC42" s="225"/>
      <c r="BD42" s="225"/>
      <c r="BE42" s="225"/>
      <c r="BF42" s="225"/>
      <c r="BG42" s="225"/>
      <c r="BH42" s="225"/>
      <c r="BI42" s="225"/>
      <c r="BJ42" s="225"/>
      <c r="BK42" s="225"/>
      <c r="BM42" s="9"/>
    </row>
    <row r="43" spans="1:88" ht="12.6" customHeight="1" thickBot="1">
      <c r="B43" s="14"/>
      <c r="C43" s="14"/>
      <c r="D43" s="14"/>
      <c r="E43" s="14"/>
      <c r="F43" s="14"/>
      <c r="G43" s="14"/>
      <c r="H43" s="14"/>
      <c r="I43" s="14"/>
      <c r="J43" s="14"/>
      <c r="K43" s="14"/>
      <c r="L43" s="14"/>
      <c r="M43" s="14"/>
      <c r="N43" s="21"/>
      <c r="O43" s="21"/>
      <c r="P43" s="21"/>
      <c r="Q43" s="21"/>
      <c r="R43" s="21"/>
      <c r="S43" s="21"/>
      <c r="T43" s="21"/>
      <c r="U43" s="21"/>
      <c r="V43" s="21"/>
      <c r="W43" s="21"/>
      <c r="X43" s="21"/>
      <c r="Y43" s="21"/>
      <c r="Z43" s="21"/>
      <c r="AA43" s="21"/>
      <c r="AB43" s="21"/>
      <c r="AC43" s="21"/>
      <c r="AD43" s="21"/>
      <c r="AE43" s="21"/>
      <c r="AF43" s="21"/>
      <c r="AG43" s="21"/>
      <c r="AH43" s="21"/>
      <c r="AI43" s="21"/>
      <c r="AQ43" s="11" t="s">
        <v>48</v>
      </c>
      <c r="AR43" s="12"/>
      <c r="AS43" s="5"/>
      <c r="AT43" s="320" t="str">
        <f>AT8</f>
        <v>0258-00-0000</v>
      </c>
      <c r="AU43" s="320"/>
      <c r="AV43" s="320"/>
      <c r="AW43" s="320"/>
      <c r="AX43" s="320"/>
      <c r="AY43" s="320"/>
      <c r="AZ43" s="320"/>
      <c r="BA43" s="320"/>
      <c r="BB43" s="26"/>
      <c r="BC43" s="12" t="s">
        <v>49</v>
      </c>
      <c r="BD43" s="26"/>
      <c r="BE43" s="26"/>
      <c r="BF43" s="320" t="str">
        <f>BF8</f>
        <v>0258-00-0000</v>
      </c>
      <c r="BG43" s="320"/>
      <c r="BH43" s="320"/>
      <c r="BI43" s="320"/>
      <c r="BJ43" s="320"/>
      <c r="BK43" s="320"/>
      <c r="BL43" s="320"/>
      <c r="BM43" s="321"/>
    </row>
    <row r="44" spans="1:88" ht="24.95" customHeight="1" thickBot="1">
      <c r="B44" s="81" t="s">
        <v>82</v>
      </c>
      <c r="C44" s="82"/>
      <c r="D44" s="82"/>
      <c r="E44" s="82"/>
      <c r="F44" s="82"/>
      <c r="G44" s="82"/>
      <c r="H44" s="82"/>
      <c r="I44" s="82"/>
      <c r="J44" s="82"/>
      <c r="K44" s="82"/>
      <c r="L44" s="82"/>
      <c r="M44" s="82"/>
      <c r="N44" s="211">
        <f>N9</f>
        <v>42708</v>
      </c>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3"/>
      <c r="AQ44" s="86" t="s">
        <v>23</v>
      </c>
      <c r="AR44" s="87"/>
      <c r="AS44" s="87"/>
      <c r="AT44" s="87"/>
      <c r="AU44" s="87"/>
      <c r="AV44" s="87"/>
      <c r="AW44" s="87"/>
      <c r="AX44" s="88"/>
      <c r="AY44" s="89" t="s">
        <v>31</v>
      </c>
      <c r="AZ44" s="90"/>
      <c r="BA44" s="214" t="str">
        <f>LEFT(BA9,13)</f>
        <v>0123456789012</v>
      </c>
      <c r="BB44" s="215"/>
      <c r="BC44" s="215"/>
      <c r="BD44" s="215"/>
      <c r="BE44" s="215"/>
      <c r="BF44" s="215"/>
      <c r="BG44" s="215"/>
      <c r="BH44" s="215"/>
      <c r="BI44" s="215"/>
      <c r="BJ44" s="215"/>
      <c r="BK44" s="215"/>
      <c r="BL44" s="215"/>
      <c r="BM44" s="216"/>
    </row>
    <row r="45" spans="1:88" ht="12.6" customHeight="1">
      <c r="B45" s="164">
        <v>10</v>
      </c>
      <c r="C45" s="165"/>
      <c r="D45" s="168" t="s">
        <v>83</v>
      </c>
      <c r="E45" s="165"/>
      <c r="F45" s="262">
        <f>F10</f>
        <v>9000</v>
      </c>
      <c r="G45" s="263"/>
      <c r="H45" s="263"/>
      <c r="I45" s="263"/>
      <c r="J45" s="263"/>
      <c r="K45" s="263"/>
      <c r="L45" s="263"/>
      <c r="M45" s="263"/>
      <c r="N45" s="20"/>
      <c r="O45" s="171">
        <v>8</v>
      </c>
      <c r="P45" s="172"/>
      <c r="Q45" s="87" t="s">
        <v>83</v>
      </c>
      <c r="R45" s="175"/>
      <c r="S45" s="175"/>
      <c r="T45" s="266">
        <f>T10</f>
        <v>2600</v>
      </c>
      <c r="U45" s="267"/>
      <c r="V45" s="267"/>
      <c r="W45" s="267"/>
      <c r="X45" s="267"/>
      <c r="Y45" s="267"/>
      <c r="Z45" s="267"/>
      <c r="AA45" s="268"/>
      <c r="AB45" s="17"/>
      <c r="AC45" s="179" t="s">
        <v>55</v>
      </c>
      <c r="AD45" s="180"/>
      <c r="AE45" s="180"/>
      <c r="AF45" s="180"/>
      <c r="AG45" s="181"/>
      <c r="AH45" s="242">
        <f>AH10</f>
        <v>30000</v>
      </c>
      <c r="AI45" s="242"/>
      <c r="AJ45" s="242"/>
      <c r="AK45" s="242"/>
      <c r="AL45" s="242"/>
      <c r="AM45" s="242"/>
      <c r="AN45" s="242"/>
      <c r="AO45" s="243"/>
      <c r="AQ45" s="123" t="s">
        <v>36</v>
      </c>
      <c r="AR45" s="121"/>
      <c r="AS45" s="121"/>
      <c r="AT45" s="121"/>
      <c r="AU45" s="121"/>
      <c r="AV45" s="121"/>
      <c r="AW45" s="121"/>
      <c r="AX45" s="122"/>
      <c r="AY45" s="246" t="str">
        <f>AY10</f>
        <v>銀行</v>
      </c>
      <c r="AZ45" s="247"/>
      <c r="BA45" s="247"/>
      <c r="BB45" s="247"/>
      <c r="BC45" s="247"/>
      <c r="BD45" s="247"/>
      <c r="BE45" s="247"/>
      <c r="BF45" s="247"/>
      <c r="BG45" s="247" t="str">
        <f>BG10</f>
        <v>支店</v>
      </c>
      <c r="BH45" s="247"/>
      <c r="BI45" s="247"/>
      <c r="BJ45" s="247"/>
      <c r="BK45" s="247"/>
      <c r="BL45" s="247"/>
      <c r="BM45" s="250"/>
    </row>
    <row r="46" spans="1:88" ht="12.6" customHeight="1">
      <c r="B46" s="166"/>
      <c r="C46" s="167"/>
      <c r="D46" s="167"/>
      <c r="E46" s="167"/>
      <c r="F46" s="264"/>
      <c r="G46" s="265"/>
      <c r="H46" s="265"/>
      <c r="I46" s="265"/>
      <c r="J46" s="265"/>
      <c r="K46" s="265"/>
      <c r="L46" s="265"/>
      <c r="M46" s="265"/>
      <c r="N46" s="16"/>
      <c r="O46" s="173"/>
      <c r="P46" s="174"/>
      <c r="Q46" s="121"/>
      <c r="R46" s="121"/>
      <c r="S46" s="121"/>
      <c r="T46" s="269"/>
      <c r="U46" s="270"/>
      <c r="V46" s="270"/>
      <c r="W46" s="270"/>
      <c r="X46" s="270"/>
      <c r="Y46" s="270"/>
      <c r="Z46" s="270"/>
      <c r="AA46" s="271"/>
      <c r="AB46" s="18"/>
      <c r="AC46" s="182"/>
      <c r="AD46" s="183"/>
      <c r="AE46" s="183"/>
      <c r="AF46" s="183"/>
      <c r="AG46" s="184"/>
      <c r="AH46" s="244"/>
      <c r="AI46" s="244"/>
      <c r="AJ46" s="244"/>
      <c r="AK46" s="244"/>
      <c r="AL46" s="244"/>
      <c r="AM46" s="244"/>
      <c r="AN46" s="244"/>
      <c r="AO46" s="245"/>
      <c r="AQ46" s="123"/>
      <c r="AR46" s="121"/>
      <c r="AS46" s="121"/>
      <c r="AT46" s="121"/>
      <c r="AU46" s="121"/>
      <c r="AV46" s="121"/>
      <c r="AW46" s="121"/>
      <c r="AX46" s="122"/>
      <c r="AY46" s="248"/>
      <c r="AZ46" s="249"/>
      <c r="BA46" s="249"/>
      <c r="BB46" s="249"/>
      <c r="BC46" s="249"/>
      <c r="BD46" s="249"/>
      <c r="BE46" s="249"/>
      <c r="BF46" s="249"/>
      <c r="BG46" s="249"/>
      <c r="BH46" s="249"/>
      <c r="BI46" s="249"/>
      <c r="BJ46" s="249"/>
      <c r="BK46" s="249"/>
      <c r="BL46" s="249"/>
      <c r="BM46" s="251"/>
    </row>
    <row r="47" spans="1:88" ht="12.6" customHeight="1">
      <c r="B47" s="108" t="s">
        <v>28</v>
      </c>
      <c r="C47" s="109"/>
      <c r="D47" s="109"/>
      <c r="E47" s="109"/>
      <c r="F47" s="252">
        <f>F12</f>
        <v>900</v>
      </c>
      <c r="G47" s="253"/>
      <c r="H47" s="253"/>
      <c r="I47" s="253"/>
      <c r="J47" s="253"/>
      <c r="K47" s="253"/>
      <c r="L47" s="253"/>
      <c r="M47" s="253"/>
      <c r="N47" s="16"/>
      <c r="O47" s="154" t="s">
        <v>28</v>
      </c>
      <c r="P47" s="155"/>
      <c r="Q47" s="155"/>
      <c r="R47" s="155"/>
      <c r="S47" s="155"/>
      <c r="T47" s="256">
        <f>T12</f>
        <v>208</v>
      </c>
      <c r="U47" s="257"/>
      <c r="V47" s="257"/>
      <c r="W47" s="257"/>
      <c r="X47" s="257"/>
      <c r="Y47" s="257"/>
      <c r="Z47" s="257"/>
      <c r="AA47" s="258"/>
      <c r="AB47" s="19"/>
      <c r="AC47" s="182"/>
      <c r="AD47" s="183"/>
      <c r="AE47" s="183"/>
      <c r="AF47" s="183"/>
      <c r="AG47" s="184"/>
      <c r="AH47" s="116"/>
      <c r="AI47" s="116"/>
      <c r="AJ47" s="116"/>
      <c r="AK47" s="116"/>
      <c r="AL47" s="116"/>
      <c r="AM47" s="116"/>
      <c r="AN47" s="116"/>
      <c r="AO47" s="117"/>
      <c r="AQ47" s="120" t="s">
        <v>81</v>
      </c>
      <c r="AR47" s="121"/>
      <c r="AS47" s="121"/>
      <c r="AT47" s="121"/>
      <c r="AU47" s="121"/>
      <c r="AV47" s="121"/>
      <c r="AW47" s="121"/>
      <c r="AX47" s="122"/>
      <c r="AY47" s="226" t="str">
        <f>AY12</f>
        <v>普通</v>
      </c>
      <c r="AZ47" s="227"/>
      <c r="BA47" s="227"/>
      <c r="BB47" s="227"/>
      <c r="BC47" s="227"/>
      <c r="BD47" s="228"/>
      <c r="BE47" s="232">
        <f>BE12</f>
        <v>0</v>
      </c>
      <c r="BF47" s="232"/>
      <c r="BG47" s="232"/>
      <c r="BH47" s="232"/>
      <c r="BI47" s="232"/>
      <c r="BJ47" s="232"/>
      <c r="BK47" s="232"/>
      <c r="BL47" s="232"/>
      <c r="BM47" s="233"/>
    </row>
    <row r="48" spans="1:88" ht="12.6" customHeight="1" thickBot="1">
      <c r="B48" s="110"/>
      <c r="C48" s="111"/>
      <c r="D48" s="111"/>
      <c r="E48" s="111"/>
      <c r="F48" s="254"/>
      <c r="G48" s="255"/>
      <c r="H48" s="255"/>
      <c r="I48" s="255"/>
      <c r="J48" s="255"/>
      <c r="K48" s="255"/>
      <c r="L48" s="255"/>
      <c r="M48" s="255"/>
      <c r="N48" s="16"/>
      <c r="O48" s="156"/>
      <c r="P48" s="157"/>
      <c r="Q48" s="157"/>
      <c r="R48" s="157"/>
      <c r="S48" s="157"/>
      <c r="T48" s="259"/>
      <c r="U48" s="260"/>
      <c r="V48" s="260"/>
      <c r="W48" s="260"/>
      <c r="X48" s="260"/>
      <c r="Y48" s="260"/>
      <c r="Z48" s="260"/>
      <c r="AA48" s="261"/>
      <c r="AB48" s="19"/>
      <c r="AC48" s="185"/>
      <c r="AD48" s="186"/>
      <c r="AE48" s="186"/>
      <c r="AF48" s="186"/>
      <c r="AG48" s="187"/>
      <c r="AH48" s="118"/>
      <c r="AI48" s="118"/>
      <c r="AJ48" s="118"/>
      <c r="AK48" s="118"/>
      <c r="AL48" s="118"/>
      <c r="AM48" s="118"/>
      <c r="AN48" s="118"/>
      <c r="AO48" s="119"/>
      <c r="AQ48" s="123"/>
      <c r="AR48" s="121"/>
      <c r="AS48" s="121"/>
      <c r="AT48" s="121"/>
      <c r="AU48" s="121"/>
      <c r="AV48" s="121"/>
      <c r="AW48" s="121"/>
      <c r="AX48" s="122"/>
      <c r="AY48" s="229"/>
      <c r="AZ48" s="230"/>
      <c r="BA48" s="230"/>
      <c r="BB48" s="230"/>
      <c r="BC48" s="230"/>
      <c r="BD48" s="231"/>
      <c r="BE48" s="234"/>
      <c r="BF48" s="234"/>
      <c r="BG48" s="234"/>
      <c r="BH48" s="234"/>
      <c r="BI48" s="234"/>
      <c r="BJ48" s="234"/>
      <c r="BK48" s="234"/>
      <c r="BL48" s="234"/>
      <c r="BM48" s="235"/>
    </row>
    <row r="49" spans="2:65" ht="13.7" customHeight="1">
      <c r="S49" s="13"/>
      <c r="T49" s="13"/>
      <c r="U49" s="13"/>
      <c r="V49" s="13"/>
      <c r="W49" s="13"/>
      <c r="X49" s="13"/>
      <c r="Y49" s="13"/>
      <c r="Z49" s="13"/>
      <c r="AA49" s="13"/>
      <c r="AB49" s="13"/>
      <c r="AC49" s="13"/>
      <c r="AD49" s="13"/>
      <c r="AE49" s="13"/>
      <c r="AF49" s="13"/>
      <c r="AG49" s="13"/>
      <c r="AH49" s="13"/>
      <c r="AI49" s="13"/>
      <c r="AJ49" s="13"/>
      <c r="AQ49" s="123" t="s">
        <v>22</v>
      </c>
      <c r="AR49" s="121"/>
      <c r="AS49" s="121"/>
      <c r="AT49" s="121"/>
      <c r="AU49" s="121"/>
      <c r="AV49" s="121"/>
      <c r="AW49" s="121"/>
      <c r="AX49" s="122"/>
      <c r="AY49" s="236" t="str">
        <f>AY14</f>
        <v>〇〇〇〇.ｶ</v>
      </c>
      <c r="AZ49" s="237"/>
      <c r="BA49" s="237"/>
      <c r="BB49" s="237"/>
      <c r="BC49" s="237"/>
      <c r="BD49" s="237"/>
      <c r="BE49" s="237"/>
      <c r="BF49" s="237"/>
      <c r="BG49" s="237"/>
      <c r="BH49" s="237"/>
      <c r="BI49" s="237"/>
      <c r="BJ49" s="237"/>
      <c r="BK49" s="237"/>
      <c r="BL49" s="237"/>
      <c r="BM49" s="238"/>
    </row>
    <row r="50" spans="2:65" ht="12.6" customHeight="1" thickBot="1">
      <c r="B50" s="153" t="s">
        <v>78</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Q50" s="134"/>
      <c r="AR50" s="135"/>
      <c r="AS50" s="135"/>
      <c r="AT50" s="135"/>
      <c r="AU50" s="135"/>
      <c r="AV50" s="135"/>
      <c r="AW50" s="135"/>
      <c r="AX50" s="136"/>
      <c r="AY50" s="239"/>
      <c r="AZ50" s="240"/>
      <c r="BA50" s="240"/>
      <c r="BB50" s="240"/>
      <c r="BC50" s="240"/>
      <c r="BD50" s="240"/>
      <c r="BE50" s="240"/>
      <c r="BF50" s="240"/>
      <c r="BG50" s="240"/>
      <c r="BH50" s="240"/>
      <c r="BI50" s="240"/>
      <c r="BJ50" s="240"/>
      <c r="BK50" s="240"/>
      <c r="BL50" s="240"/>
      <c r="BM50" s="241"/>
    </row>
    <row r="51" spans="2:65" ht="5.0999999999999996" customHeight="1" thickBot="1">
      <c r="AQ51" s="6"/>
    </row>
    <row r="52" spans="2:65" ht="12" customHeight="1">
      <c r="B52" s="205" t="s">
        <v>7</v>
      </c>
      <c r="C52" s="201"/>
      <c r="D52" s="201"/>
      <c r="E52" s="207" t="s">
        <v>41</v>
      </c>
      <c r="F52" s="209" t="s">
        <v>8</v>
      </c>
      <c r="G52" s="201"/>
      <c r="H52" s="201"/>
      <c r="I52" s="201"/>
      <c r="J52" s="201"/>
      <c r="K52" s="201"/>
      <c r="L52" s="201"/>
      <c r="M52" s="201"/>
      <c r="N52" s="201"/>
      <c r="O52" s="201"/>
      <c r="P52" s="201" t="s">
        <v>9</v>
      </c>
      <c r="Q52" s="201"/>
      <c r="R52" s="201"/>
      <c r="S52" s="201" t="s">
        <v>10</v>
      </c>
      <c r="T52" s="201"/>
      <c r="U52" s="201"/>
      <c r="V52" s="201"/>
      <c r="W52" s="201" t="s">
        <v>11</v>
      </c>
      <c r="X52" s="201"/>
      <c r="Y52" s="201"/>
      <c r="Z52" s="201"/>
      <c r="AA52" s="201"/>
      <c r="AB52" s="201"/>
      <c r="AC52" s="201"/>
      <c r="AD52" s="201" t="s">
        <v>12</v>
      </c>
      <c r="AE52" s="201"/>
      <c r="AF52" s="201"/>
      <c r="AG52" s="201"/>
      <c r="AH52" s="201"/>
      <c r="AI52" s="201"/>
      <c r="AJ52" s="272"/>
      <c r="AK52" s="274" t="s">
        <v>14</v>
      </c>
      <c r="AL52" s="201"/>
      <c r="AM52" s="201"/>
      <c r="AN52" s="201"/>
      <c r="AO52" s="201"/>
      <c r="AP52" s="201"/>
      <c r="AQ52" s="275"/>
      <c r="AR52" s="278" t="s">
        <v>32</v>
      </c>
      <c r="AS52" s="279"/>
      <c r="AT52" s="279"/>
      <c r="AU52" s="280"/>
      <c r="AW52" s="284" t="s">
        <v>24</v>
      </c>
      <c r="AX52" s="285"/>
      <c r="AY52" s="285"/>
      <c r="AZ52" s="285"/>
      <c r="BA52" s="285"/>
      <c r="BB52" s="285"/>
      <c r="BC52" s="285"/>
      <c r="BD52" s="285"/>
      <c r="BE52" s="288" t="s">
        <v>40</v>
      </c>
      <c r="BF52" s="288"/>
      <c r="BG52" s="288"/>
      <c r="BH52" s="288"/>
      <c r="BI52" s="288"/>
      <c r="BJ52" s="288"/>
      <c r="BK52" s="288"/>
      <c r="BL52" s="288"/>
      <c r="BM52" s="289"/>
    </row>
    <row r="53" spans="2:65" ht="13.7" customHeight="1" thickBot="1">
      <c r="B53" s="206"/>
      <c r="C53" s="203"/>
      <c r="D53" s="203"/>
      <c r="E53" s="208"/>
      <c r="F53" s="210"/>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73"/>
      <c r="AK53" s="276"/>
      <c r="AL53" s="203"/>
      <c r="AM53" s="203"/>
      <c r="AN53" s="203"/>
      <c r="AO53" s="203"/>
      <c r="AP53" s="203"/>
      <c r="AQ53" s="277"/>
      <c r="AR53" s="281"/>
      <c r="AS53" s="282"/>
      <c r="AT53" s="282"/>
      <c r="AU53" s="283"/>
      <c r="AW53" s="286"/>
      <c r="AX53" s="287"/>
      <c r="AY53" s="287"/>
      <c r="AZ53" s="287"/>
      <c r="BA53" s="287"/>
      <c r="BB53" s="287"/>
      <c r="BC53" s="287"/>
      <c r="BD53" s="287"/>
      <c r="BE53" s="290"/>
      <c r="BF53" s="290"/>
      <c r="BG53" s="290"/>
      <c r="BH53" s="290"/>
      <c r="BI53" s="290"/>
      <c r="BJ53" s="290"/>
      <c r="BK53" s="290"/>
      <c r="BL53" s="290"/>
      <c r="BM53" s="291"/>
    </row>
    <row r="54" spans="2:65" ht="19.5" customHeight="1">
      <c r="B54" s="292">
        <f>B19</f>
        <v>45189</v>
      </c>
      <c r="C54" s="293"/>
      <c r="D54" s="293"/>
      <c r="E54" s="28">
        <f>E19</f>
        <v>10</v>
      </c>
      <c r="F54" s="294" t="str">
        <f>F19</f>
        <v>サーバーレンタル料</v>
      </c>
      <c r="G54" s="295"/>
      <c r="H54" s="295"/>
      <c r="I54" s="295"/>
      <c r="J54" s="295"/>
      <c r="K54" s="295"/>
      <c r="L54" s="295"/>
      <c r="M54" s="295"/>
      <c r="N54" s="295"/>
      <c r="O54" s="296"/>
      <c r="P54" s="297" t="str">
        <f>P19</f>
        <v>台</v>
      </c>
      <c r="Q54" s="298"/>
      <c r="R54" s="299"/>
      <c r="S54" s="300">
        <f>S19</f>
        <v>1</v>
      </c>
      <c r="T54" s="301"/>
      <c r="U54" s="301"/>
      <c r="V54" s="302"/>
      <c r="W54" s="300">
        <f>W19</f>
        <v>1000</v>
      </c>
      <c r="X54" s="301"/>
      <c r="Y54" s="301"/>
      <c r="Z54" s="301"/>
      <c r="AA54" s="301"/>
      <c r="AB54" s="301"/>
      <c r="AC54" s="302"/>
      <c r="AD54" s="303">
        <f>AD19</f>
        <v>1000</v>
      </c>
      <c r="AE54" s="304"/>
      <c r="AF54" s="304"/>
      <c r="AG54" s="304"/>
      <c r="AH54" s="304"/>
      <c r="AI54" s="304"/>
      <c r="AJ54" s="305"/>
      <c r="AK54" s="39"/>
      <c r="AL54" s="40"/>
      <c r="AM54" s="40"/>
      <c r="AN54" s="40"/>
      <c r="AO54" s="40"/>
      <c r="AP54" s="40"/>
      <c r="AQ54" s="41"/>
      <c r="AR54" s="66"/>
      <c r="AS54" s="66"/>
      <c r="AT54" s="66"/>
      <c r="AU54" s="67"/>
      <c r="AW54" s="68" t="s">
        <v>15</v>
      </c>
      <c r="AX54" s="69"/>
      <c r="AY54" s="69"/>
      <c r="AZ54" s="69"/>
      <c r="BA54" s="69"/>
      <c r="BB54" s="69"/>
      <c r="BC54" s="69"/>
      <c r="BD54" s="70"/>
      <c r="BE54" s="71"/>
      <c r="BF54" s="72"/>
      <c r="BG54" s="72"/>
      <c r="BH54" s="72"/>
      <c r="BI54" s="72"/>
      <c r="BJ54" s="72"/>
      <c r="BK54" s="72"/>
      <c r="BL54" s="72"/>
      <c r="BM54" s="73"/>
    </row>
    <row r="55" spans="2:65" ht="18.75" customHeight="1">
      <c r="B55" s="292">
        <f t="shared" ref="B55:B61" si="1">B20</f>
        <v>45189</v>
      </c>
      <c r="C55" s="293"/>
      <c r="D55" s="293"/>
      <c r="E55" s="28">
        <f t="shared" ref="E55:E61" si="2">E20</f>
        <v>8</v>
      </c>
      <c r="F55" s="294" t="str">
        <f t="shared" ref="F55:F61" si="3">F20</f>
        <v>ウォーターボトル</v>
      </c>
      <c r="G55" s="295"/>
      <c r="H55" s="295"/>
      <c r="I55" s="295"/>
      <c r="J55" s="295"/>
      <c r="K55" s="295"/>
      <c r="L55" s="295"/>
      <c r="M55" s="295"/>
      <c r="N55" s="295"/>
      <c r="O55" s="296"/>
      <c r="P55" s="297" t="str">
        <f t="shared" ref="P55:P61" si="4">P20</f>
        <v>本</v>
      </c>
      <c r="Q55" s="298"/>
      <c r="R55" s="299"/>
      <c r="S55" s="300">
        <f t="shared" ref="S55:S61" si="5">S20</f>
        <v>2</v>
      </c>
      <c r="T55" s="301"/>
      <c r="U55" s="301"/>
      <c r="V55" s="302"/>
      <c r="W55" s="300">
        <f t="shared" ref="W55:W61" si="6">W20</f>
        <v>1300</v>
      </c>
      <c r="X55" s="301"/>
      <c r="Y55" s="301"/>
      <c r="Z55" s="301"/>
      <c r="AA55" s="301"/>
      <c r="AB55" s="301"/>
      <c r="AC55" s="302"/>
      <c r="AD55" s="303">
        <f t="shared" ref="AD55:AD61" si="7">AD20</f>
        <v>2600</v>
      </c>
      <c r="AE55" s="304"/>
      <c r="AF55" s="304"/>
      <c r="AG55" s="304"/>
      <c r="AH55" s="304"/>
      <c r="AI55" s="304"/>
      <c r="AJ55" s="305"/>
      <c r="AK55" s="39"/>
      <c r="AL55" s="40"/>
      <c r="AM55" s="40"/>
      <c r="AN55" s="40"/>
      <c r="AO55" s="40"/>
      <c r="AP55" s="40"/>
      <c r="AQ55" s="41"/>
      <c r="AR55" s="40"/>
      <c r="AS55" s="40"/>
      <c r="AT55" s="40"/>
      <c r="AU55" s="41"/>
      <c r="AW55" s="60" t="s">
        <v>16</v>
      </c>
      <c r="AX55" s="61"/>
      <c r="AY55" s="61"/>
      <c r="AZ55" s="61"/>
      <c r="BA55" s="61"/>
      <c r="BB55" s="61"/>
      <c r="BC55" s="61"/>
      <c r="BD55" s="62"/>
      <c r="BE55" s="63"/>
      <c r="BF55" s="64"/>
      <c r="BG55" s="64"/>
      <c r="BH55" s="64"/>
      <c r="BI55" s="64"/>
      <c r="BJ55" s="64"/>
      <c r="BK55" s="64"/>
      <c r="BL55" s="64"/>
      <c r="BM55" s="65"/>
    </row>
    <row r="56" spans="2:65" ht="18.75" customHeight="1">
      <c r="B56" s="292">
        <f t="shared" si="1"/>
        <v>45189</v>
      </c>
      <c r="C56" s="293"/>
      <c r="D56" s="293"/>
      <c r="E56" s="28">
        <f t="shared" si="2"/>
        <v>10</v>
      </c>
      <c r="F56" s="294" t="str">
        <f t="shared" si="3"/>
        <v>検査手続代行料</v>
      </c>
      <c r="G56" s="295"/>
      <c r="H56" s="295"/>
      <c r="I56" s="295"/>
      <c r="J56" s="295"/>
      <c r="K56" s="295"/>
      <c r="L56" s="295"/>
      <c r="M56" s="295"/>
      <c r="N56" s="295"/>
      <c r="O56" s="296"/>
      <c r="P56" s="297" t="str">
        <f t="shared" si="4"/>
        <v>式</v>
      </c>
      <c r="Q56" s="298"/>
      <c r="R56" s="299"/>
      <c r="S56" s="300">
        <f t="shared" si="5"/>
        <v>1</v>
      </c>
      <c r="T56" s="301"/>
      <c r="U56" s="301"/>
      <c r="V56" s="302"/>
      <c r="W56" s="300">
        <f t="shared" si="6"/>
        <v>8000</v>
      </c>
      <c r="X56" s="301"/>
      <c r="Y56" s="301"/>
      <c r="Z56" s="301"/>
      <c r="AA56" s="301"/>
      <c r="AB56" s="301"/>
      <c r="AC56" s="302"/>
      <c r="AD56" s="303">
        <f t="shared" si="7"/>
        <v>8000</v>
      </c>
      <c r="AE56" s="304"/>
      <c r="AF56" s="304"/>
      <c r="AG56" s="304"/>
      <c r="AH56" s="304"/>
      <c r="AI56" s="304"/>
      <c r="AJ56" s="305"/>
      <c r="AK56" s="39"/>
      <c r="AL56" s="40"/>
      <c r="AM56" s="40"/>
      <c r="AN56" s="40"/>
      <c r="AO56" s="40"/>
      <c r="AP56" s="40"/>
      <c r="AQ56" s="41"/>
      <c r="AR56" s="40"/>
      <c r="AS56" s="40"/>
      <c r="AT56" s="40"/>
      <c r="AU56" s="41"/>
      <c r="AW56" s="60" t="s">
        <v>56</v>
      </c>
      <c r="AX56" s="61"/>
      <c r="AY56" s="61"/>
      <c r="AZ56" s="61"/>
      <c r="BA56" s="61"/>
      <c r="BB56" s="61"/>
      <c r="BC56" s="61"/>
      <c r="BD56" s="62"/>
      <c r="BE56" s="63"/>
      <c r="BF56" s="64"/>
      <c r="BG56" s="64"/>
      <c r="BH56" s="64"/>
      <c r="BI56" s="64"/>
      <c r="BJ56" s="64"/>
      <c r="BK56" s="64"/>
      <c r="BL56" s="64"/>
      <c r="BM56" s="65"/>
    </row>
    <row r="57" spans="2:65" ht="18.75" customHeight="1">
      <c r="B57" s="292">
        <f t="shared" si="1"/>
        <v>45189</v>
      </c>
      <c r="C57" s="293"/>
      <c r="D57" s="293"/>
      <c r="E57" s="28" t="str">
        <f t="shared" si="2"/>
        <v>不・非</v>
      </c>
      <c r="F57" s="294" t="str">
        <f t="shared" si="3"/>
        <v>重量税</v>
      </c>
      <c r="G57" s="295"/>
      <c r="H57" s="295"/>
      <c r="I57" s="295"/>
      <c r="J57" s="295"/>
      <c r="K57" s="295"/>
      <c r="L57" s="295"/>
      <c r="M57" s="295"/>
      <c r="N57" s="295"/>
      <c r="O57" s="296"/>
      <c r="P57" s="297" t="str">
        <f t="shared" si="4"/>
        <v>式</v>
      </c>
      <c r="Q57" s="298"/>
      <c r="R57" s="299"/>
      <c r="S57" s="300">
        <f t="shared" si="5"/>
        <v>1</v>
      </c>
      <c r="T57" s="301"/>
      <c r="U57" s="301"/>
      <c r="V57" s="302"/>
      <c r="W57" s="300">
        <f t="shared" si="6"/>
        <v>5000</v>
      </c>
      <c r="X57" s="301"/>
      <c r="Y57" s="301"/>
      <c r="Z57" s="301"/>
      <c r="AA57" s="301"/>
      <c r="AB57" s="301"/>
      <c r="AC57" s="302"/>
      <c r="AD57" s="303">
        <f t="shared" si="7"/>
        <v>5000</v>
      </c>
      <c r="AE57" s="304"/>
      <c r="AF57" s="304"/>
      <c r="AG57" s="304"/>
      <c r="AH57" s="304"/>
      <c r="AI57" s="304"/>
      <c r="AJ57" s="305"/>
      <c r="AK57" s="39"/>
      <c r="AL57" s="40"/>
      <c r="AM57" s="40"/>
      <c r="AN57" s="40"/>
      <c r="AO57" s="40"/>
      <c r="AP57" s="40"/>
      <c r="AQ57" s="41"/>
      <c r="AR57" s="40"/>
      <c r="AS57" s="40"/>
      <c r="AT57" s="40"/>
      <c r="AU57" s="41"/>
      <c r="AW57" s="60" t="s">
        <v>57</v>
      </c>
      <c r="AX57" s="61"/>
      <c r="AY57" s="61"/>
      <c r="AZ57" s="61"/>
      <c r="BA57" s="61"/>
      <c r="BB57" s="61"/>
      <c r="BC57" s="61"/>
      <c r="BD57" s="62"/>
      <c r="BE57" s="63"/>
      <c r="BF57" s="64"/>
      <c r="BG57" s="64"/>
      <c r="BH57" s="64"/>
      <c r="BI57" s="64"/>
      <c r="BJ57" s="64"/>
      <c r="BK57" s="64"/>
      <c r="BL57" s="64"/>
      <c r="BM57" s="65"/>
    </row>
    <row r="58" spans="2:65" ht="18.75" customHeight="1">
      <c r="B58" s="292">
        <f t="shared" si="1"/>
        <v>45189</v>
      </c>
      <c r="C58" s="293"/>
      <c r="D58" s="293"/>
      <c r="E58" s="28" t="str">
        <f t="shared" si="2"/>
        <v>不・非</v>
      </c>
      <c r="F58" s="294" t="str">
        <f t="shared" si="3"/>
        <v>自賠責保険料</v>
      </c>
      <c r="G58" s="295"/>
      <c r="H58" s="295"/>
      <c r="I58" s="295"/>
      <c r="J58" s="295"/>
      <c r="K58" s="295"/>
      <c r="L58" s="295"/>
      <c r="M58" s="295"/>
      <c r="N58" s="295"/>
      <c r="O58" s="296"/>
      <c r="P58" s="297" t="str">
        <f t="shared" si="4"/>
        <v>式</v>
      </c>
      <c r="Q58" s="298"/>
      <c r="R58" s="299"/>
      <c r="S58" s="300">
        <f t="shared" si="5"/>
        <v>1</v>
      </c>
      <c r="T58" s="301"/>
      <c r="U58" s="301"/>
      <c r="V58" s="302"/>
      <c r="W58" s="300">
        <f t="shared" si="6"/>
        <v>19730</v>
      </c>
      <c r="X58" s="301"/>
      <c r="Y58" s="301"/>
      <c r="Z58" s="301"/>
      <c r="AA58" s="301"/>
      <c r="AB58" s="301"/>
      <c r="AC58" s="302"/>
      <c r="AD58" s="303">
        <f t="shared" si="7"/>
        <v>19730</v>
      </c>
      <c r="AE58" s="304"/>
      <c r="AF58" s="304"/>
      <c r="AG58" s="304"/>
      <c r="AH58" s="304"/>
      <c r="AI58" s="304"/>
      <c r="AJ58" s="305"/>
      <c r="AK58" s="39"/>
      <c r="AL58" s="40"/>
      <c r="AM58" s="40"/>
      <c r="AN58" s="40"/>
      <c r="AO58" s="40"/>
      <c r="AP58" s="40"/>
      <c r="AQ58" s="41"/>
      <c r="AR58" s="40"/>
      <c r="AS58" s="40"/>
      <c r="AT58" s="40"/>
      <c r="AU58" s="41"/>
      <c r="AW58" s="60" t="s">
        <v>17</v>
      </c>
      <c r="AX58" s="61"/>
      <c r="AY58" s="61"/>
      <c r="AZ58" s="61"/>
      <c r="BA58" s="61"/>
      <c r="BB58" s="61"/>
      <c r="BC58" s="61"/>
      <c r="BD58" s="62"/>
      <c r="BE58" s="63"/>
      <c r="BF58" s="64"/>
      <c r="BG58" s="64"/>
      <c r="BH58" s="64"/>
      <c r="BI58" s="64"/>
      <c r="BJ58" s="64"/>
      <c r="BK58" s="64"/>
      <c r="BL58" s="64"/>
      <c r="BM58" s="65"/>
    </row>
    <row r="59" spans="2:65" ht="18.75" customHeight="1">
      <c r="B59" s="292">
        <f t="shared" si="1"/>
        <v>45189</v>
      </c>
      <c r="C59" s="293"/>
      <c r="D59" s="293"/>
      <c r="E59" s="28" t="str">
        <f t="shared" si="2"/>
        <v>不・非</v>
      </c>
      <c r="F59" s="294" t="str">
        <f t="shared" si="3"/>
        <v>印紙税</v>
      </c>
      <c r="G59" s="295"/>
      <c r="H59" s="295"/>
      <c r="I59" s="295"/>
      <c r="J59" s="295"/>
      <c r="K59" s="295"/>
      <c r="L59" s="295"/>
      <c r="M59" s="295"/>
      <c r="N59" s="295"/>
      <c r="O59" s="296"/>
      <c r="P59" s="297" t="str">
        <f t="shared" si="4"/>
        <v>式</v>
      </c>
      <c r="Q59" s="298"/>
      <c r="R59" s="299"/>
      <c r="S59" s="300">
        <f t="shared" si="5"/>
        <v>1</v>
      </c>
      <c r="T59" s="301"/>
      <c r="U59" s="301"/>
      <c r="V59" s="302"/>
      <c r="W59" s="300">
        <f t="shared" si="6"/>
        <v>1600</v>
      </c>
      <c r="X59" s="301"/>
      <c r="Y59" s="301"/>
      <c r="Z59" s="301"/>
      <c r="AA59" s="301"/>
      <c r="AB59" s="301"/>
      <c r="AC59" s="302"/>
      <c r="AD59" s="303">
        <f t="shared" si="7"/>
        <v>1600</v>
      </c>
      <c r="AE59" s="304"/>
      <c r="AF59" s="304"/>
      <c r="AG59" s="304"/>
      <c r="AH59" s="304"/>
      <c r="AI59" s="304"/>
      <c r="AJ59" s="305"/>
      <c r="AK59" s="39"/>
      <c r="AL59" s="40"/>
      <c r="AM59" s="40"/>
      <c r="AN59" s="40"/>
      <c r="AO59" s="40"/>
      <c r="AP59" s="40"/>
      <c r="AQ59" s="41"/>
      <c r="AR59" s="40"/>
      <c r="AS59" s="40"/>
      <c r="AT59" s="40"/>
      <c r="AU59" s="41"/>
      <c r="AW59" s="60" t="s">
        <v>18</v>
      </c>
      <c r="AX59" s="61"/>
      <c r="AY59" s="61"/>
      <c r="AZ59" s="61"/>
      <c r="BA59" s="61"/>
      <c r="BB59" s="61"/>
      <c r="BC59" s="61"/>
      <c r="BD59" s="62"/>
      <c r="BE59" s="63"/>
      <c r="BF59" s="64"/>
      <c r="BG59" s="64"/>
      <c r="BH59" s="64"/>
      <c r="BI59" s="64"/>
      <c r="BJ59" s="64"/>
      <c r="BK59" s="64"/>
      <c r="BL59" s="64"/>
      <c r="BM59" s="65"/>
    </row>
    <row r="60" spans="2:65" ht="18.75" customHeight="1" thickBot="1">
      <c r="B60" s="292">
        <f t="shared" si="1"/>
        <v>45189</v>
      </c>
      <c r="C60" s="293"/>
      <c r="D60" s="293"/>
      <c r="E60" s="28" t="str">
        <f t="shared" si="2"/>
        <v>未</v>
      </c>
      <c r="F60" s="294" t="str">
        <f t="shared" si="3"/>
        <v>安全用品</v>
      </c>
      <c r="G60" s="295"/>
      <c r="H60" s="295"/>
      <c r="I60" s="295"/>
      <c r="J60" s="295"/>
      <c r="K60" s="295"/>
      <c r="L60" s="295"/>
      <c r="M60" s="295"/>
      <c r="N60" s="295"/>
      <c r="O60" s="296"/>
      <c r="P60" s="297" t="str">
        <f t="shared" si="4"/>
        <v>式</v>
      </c>
      <c r="Q60" s="298"/>
      <c r="R60" s="299"/>
      <c r="S60" s="300">
        <f t="shared" si="5"/>
        <v>1</v>
      </c>
      <c r="T60" s="301"/>
      <c r="U60" s="301"/>
      <c r="V60" s="302"/>
      <c r="W60" s="300">
        <f t="shared" si="6"/>
        <v>3670</v>
      </c>
      <c r="X60" s="301"/>
      <c r="Y60" s="301"/>
      <c r="Z60" s="301"/>
      <c r="AA60" s="301"/>
      <c r="AB60" s="301"/>
      <c r="AC60" s="302"/>
      <c r="AD60" s="303">
        <f t="shared" si="7"/>
        <v>3670</v>
      </c>
      <c r="AE60" s="304"/>
      <c r="AF60" s="304"/>
      <c r="AG60" s="304"/>
      <c r="AH60" s="304"/>
      <c r="AI60" s="304"/>
      <c r="AJ60" s="305"/>
      <c r="AK60" s="39"/>
      <c r="AL60" s="40"/>
      <c r="AM60" s="40"/>
      <c r="AN60" s="40"/>
      <c r="AO60" s="40"/>
      <c r="AP60" s="40"/>
      <c r="AQ60" s="41"/>
      <c r="AR60" s="40"/>
      <c r="AS60" s="40"/>
      <c r="AT60" s="40"/>
      <c r="AU60" s="41"/>
      <c r="AW60" s="42" t="s">
        <v>19</v>
      </c>
      <c r="AX60" s="43"/>
      <c r="AY60" s="43"/>
      <c r="AZ60" s="43"/>
      <c r="BA60" s="43"/>
      <c r="BB60" s="43"/>
      <c r="BC60" s="43"/>
      <c r="BD60" s="44"/>
      <c r="BE60" s="45"/>
      <c r="BF60" s="46"/>
      <c r="BG60" s="46"/>
      <c r="BH60" s="46"/>
      <c r="BI60" s="46"/>
      <c r="BJ60" s="46"/>
      <c r="BK60" s="46"/>
      <c r="BL60" s="46"/>
      <c r="BM60" s="47"/>
    </row>
    <row r="61" spans="2:65" ht="18.75" customHeight="1" thickBot="1">
      <c r="B61" s="292">
        <f t="shared" si="1"/>
        <v>0</v>
      </c>
      <c r="C61" s="293"/>
      <c r="D61" s="293"/>
      <c r="E61" s="28">
        <f t="shared" si="2"/>
        <v>0</v>
      </c>
      <c r="F61" s="294">
        <f t="shared" si="3"/>
        <v>0</v>
      </c>
      <c r="G61" s="295"/>
      <c r="H61" s="295"/>
      <c r="I61" s="295"/>
      <c r="J61" s="295"/>
      <c r="K61" s="295"/>
      <c r="L61" s="295"/>
      <c r="M61" s="295"/>
      <c r="N61" s="295"/>
      <c r="O61" s="296"/>
      <c r="P61" s="297">
        <f t="shared" si="4"/>
        <v>0</v>
      </c>
      <c r="Q61" s="298"/>
      <c r="R61" s="299"/>
      <c r="S61" s="300">
        <f t="shared" si="5"/>
        <v>0</v>
      </c>
      <c r="T61" s="301"/>
      <c r="U61" s="301"/>
      <c r="V61" s="302"/>
      <c r="W61" s="300">
        <f t="shared" si="6"/>
        <v>0</v>
      </c>
      <c r="X61" s="301"/>
      <c r="Y61" s="301"/>
      <c r="Z61" s="301"/>
      <c r="AA61" s="301"/>
      <c r="AB61" s="301"/>
      <c r="AC61" s="302"/>
      <c r="AD61" s="326">
        <f t="shared" si="7"/>
        <v>0</v>
      </c>
      <c r="AE61" s="327"/>
      <c r="AF61" s="327"/>
      <c r="AG61" s="327"/>
      <c r="AH61" s="327"/>
      <c r="AI61" s="327"/>
      <c r="AJ61" s="328"/>
      <c r="AK61" s="48"/>
      <c r="AL61" s="49"/>
      <c r="AM61" s="49"/>
      <c r="AN61" s="49"/>
      <c r="AO61" s="49"/>
      <c r="AP61" s="49"/>
      <c r="AQ61" s="50"/>
      <c r="AR61" s="51"/>
      <c r="AS61" s="51"/>
      <c r="AT61" s="51"/>
      <c r="AU61" s="52"/>
      <c r="AW61" s="53" t="s">
        <v>20</v>
      </c>
      <c r="AX61" s="54"/>
      <c r="AY61" s="54"/>
      <c r="AZ61" s="54"/>
      <c r="BA61" s="54"/>
      <c r="BB61" s="55"/>
      <c r="BC61" s="56"/>
      <c r="BD61" s="57"/>
      <c r="BE61" s="57"/>
      <c r="BF61" s="57"/>
      <c r="BG61" s="58" t="s">
        <v>62</v>
      </c>
      <c r="BH61" s="59"/>
    </row>
    <row r="62" spans="2:65" ht="18.75" customHeight="1" thickBot="1">
      <c r="B62" s="310" t="s">
        <v>13</v>
      </c>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2"/>
      <c r="AD62" s="315">
        <f>AD27</f>
        <v>41600</v>
      </c>
      <c r="AE62" s="316"/>
      <c r="AF62" s="316"/>
      <c r="AG62" s="316"/>
      <c r="AH62" s="316"/>
      <c r="AI62" s="316"/>
      <c r="AJ62" s="317"/>
      <c r="AK62" s="318"/>
      <c r="AL62" s="51"/>
      <c r="AM62" s="51"/>
      <c r="AN62" s="51"/>
      <c r="AO62" s="51"/>
      <c r="AP62" s="51"/>
      <c r="AQ62" s="52"/>
      <c r="AW62" s="322" t="s">
        <v>21</v>
      </c>
      <c r="AX62" s="323"/>
      <c r="AY62" s="323"/>
      <c r="AZ62" s="323"/>
      <c r="BA62" s="323"/>
      <c r="BB62" s="324"/>
      <c r="BC62" s="325"/>
      <c r="BD62" s="49"/>
      <c r="BE62" s="49"/>
      <c r="BF62" s="49"/>
      <c r="BG62" s="49" t="s">
        <v>62</v>
      </c>
      <c r="BH62" s="50"/>
    </row>
    <row r="63" spans="2:65" ht="18.75" customHeight="1" thickBot="1">
      <c r="B63" s="307" t="s">
        <v>59</v>
      </c>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row>
    <row r="64" spans="2:65" ht="19.5" thickBot="1">
      <c r="N64" s="99" t="s">
        <v>26</v>
      </c>
      <c r="O64" s="100"/>
      <c r="P64" s="100"/>
      <c r="Q64" s="100"/>
      <c r="R64" s="100"/>
      <c r="S64" s="100"/>
      <c r="T64" s="100"/>
      <c r="U64" s="380"/>
      <c r="V64" s="99"/>
      <c r="W64" s="100"/>
      <c r="X64" s="100"/>
      <c r="Y64" s="100"/>
      <c r="Z64" s="100"/>
      <c r="AA64" s="100"/>
      <c r="AB64" s="100"/>
      <c r="AC64" s="100"/>
      <c r="AD64" s="100"/>
      <c r="AE64" s="380"/>
      <c r="AF64" s="31"/>
      <c r="AG64" s="31"/>
      <c r="AH64" s="31"/>
      <c r="AI64" s="31"/>
      <c r="AJ64" s="31"/>
      <c r="AL64" s="376"/>
      <c r="AM64" s="376"/>
      <c r="AN64" s="376"/>
      <c r="AO64" s="376"/>
      <c r="AP64" s="381"/>
      <c r="AQ64" s="58"/>
      <c r="AR64" s="58"/>
      <c r="AS64" s="59"/>
      <c r="AT64" s="376"/>
      <c r="AU64" s="376"/>
      <c r="AV64" s="376"/>
      <c r="AW64" s="376"/>
      <c r="AX64" s="376"/>
      <c r="AY64" s="376"/>
      <c r="AZ64" s="376"/>
      <c r="BA64" s="376"/>
      <c r="BB64" s="376"/>
      <c r="BC64" s="376"/>
      <c r="BD64" s="376"/>
      <c r="BE64" s="376"/>
      <c r="BF64" s="376"/>
      <c r="BG64" s="376"/>
      <c r="BH64" s="376"/>
      <c r="BI64" s="376"/>
      <c r="BJ64" s="376"/>
      <c r="BK64" s="376"/>
      <c r="BL64" s="376"/>
      <c r="BM64" s="376"/>
    </row>
    <row r="65" spans="1:87" ht="19.5" thickBot="1">
      <c r="B65" t="s">
        <v>77</v>
      </c>
      <c r="N65" s="378" t="s">
        <v>27</v>
      </c>
      <c r="O65" s="51"/>
      <c r="P65" s="51"/>
      <c r="Q65" s="51"/>
      <c r="R65" s="51"/>
      <c r="S65" s="51"/>
      <c r="T65" s="51"/>
      <c r="U65" s="52"/>
      <c r="V65" s="378"/>
      <c r="W65" s="51"/>
      <c r="X65" s="51"/>
      <c r="Y65" s="51"/>
      <c r="Z65" s="51"/>
      <c r="AA65" s="51"/>
      <c r="AB65" s="51"/>
      <c r="AC65" s="51"/>
      <c r="AD65" s="51"/>
      <c r="AE65" s="52"/>
      <c r="AL65" s="377"/>
      <c r="AM65" s="377"/>
      <c r="AN65" s="377"/>
      <c r="AO65" s="377"/>
      <c r="AP65" s="378"/>
      <c r="AQ65" s="51"/>
      <c r="AR65" s="51"/>
      <c r="AS65" s="52"/>
      <c r="AT65" s="377"/>
      <c r="AU65" s="377"/>
      <c r="AV65" s="377"/>
      <c r="AW65" s="377"/>
      <c r="AX65" s="377"/>
      <c r="AY65" s="377"/>
      <c r="AZ65" s="377"/>
      <c r="BA65" s="377"/>
      <c r="BB65" s="377"/>
      <c r="BC65" s="377"/>
      <c r="BD65" s="377"/>
      <c r="BE65" s="377"/>
      <c r="BF65" s="377"/>
      <c r="BG65" s="377"/>
      <c r="BH65" s="377"/>
      <c r="BI65" s="377"/>
      <c r="BJ65" s="377"/>
      <c r="BK65" s="377"/>
      <c r="BL65" s="377"/>
      <c r="BM65" s="377"/>
    </row>
    <row r="66" spans="1:87" ht="20.100000000000001" customHeight="1">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P66" s="25"/>
      <c r="BQ66" s="25"/>
      <c r="BR66" s="24"/>
      <c r="BS66" s="24"/>
      <c r="BT66" s="24"/>
      <c r="BU66" s="24"/>
      <c r="BV66" s="24"/>
      <c r="BW66" s="24"/>
      <c r="BX66" s="24"/>
      <c r="BY66" s="24"/>
      <c r="BZ66" s="24"/>
      <c r="CA66" s="24"/>
      <c r="CB66" s="24"/>
      <c r="CC66" s="24"/>
      <c r="CD66" s="24"/>
      <c r="CE66" s="24"/>
      <c r="CF66" s="24"/>
      <c r="CG66" s="24"/>
      <c r="CH66" s="24"/>
      <c r="CI66" s="24"/>
    </row>
    <row r="67" spans="1:87" ht="20.100000000000001" customHeight="1">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R67" s="24"/>
      <c r="BS67" s="24"/>
      <c r="BT67" s="24"/>
      <c r="BU67" s="24"/>
      <c r="BV67" s="24"/>
      <c r="BW67" s="24"/>
      <c r="BX67" s="24"/>
      <c r="BY67" s="24"/>
      <c r="BZ67" s="24"/>
      <c r="CA67" s="24"/>
      <c r="CB67" s="24"/>
      <c r="CC67" s="24"/>
      <c r="CD67" s="24"/>
      <c r="CE67" s="24"/>
      <c r="CF67" s="24"/>
      <c r="CG67" s="24"/>
      <c r="CH67" s="24"/>
      <c r="CI67" s="24"/>
    </row>
    <row r="68" spans="1:87" ht="20.100000000000001" customHeight="1">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R68" s="24"/>
      <c r="BS68" s="24"/>
      <c r="BT68" s="24"/>
      <c r="BU68" s="24"/>
      <c r="BV68" s="24"/>
      <c r="BW68" s="24"/>
      <c r="BX68" s="24"/>
      <c r="BY68" s="24"/>
      <c r="BZ68" s="24"/>
      <c r="CA68" s="24"/>
      <c r="CB68" s="24"/>
      <c r="CC68" s="24"/>
      <c r="CD68" s="24"/>
      <c r="CE68" s="24"/>
      <c r="CF68" s="24"/>
      <c r="CG68" s="24"/>
      <c r="CH68" s="24"/>
      <c r="CI68" s="24"/>
    </row>
    <row r="69" spans="1:87" ht="20.100000000000001" customHeight="1">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R69" s="24"/>
      <c r="BS69" s="24"/>
      <c r="BT69" s="24"/>
      <c r="BU69" s="24"/>
      <c r="BV69" s="24"/>
      <c r="BW69" s="24"/>
      <c r="BX69" s="24"/>
      <c r="BY69" s="24"/>
      <c r="BZ69" s="24"/>
      <c r="CA69" s="24"/>
      <c r="CB69" s="24"/>
      <c r="CC69" s="24"/>
      <c r="CD69" s="24"/>
      <c r="CE69" s="24"/>
      <c r="CF69" s="24"/>
      <c r="CG69" s="24"/>
      <c r="CH69" s="24"/>
      <c r="CI69" s="24"/>
    </row>
    <row r="70" spans="1:87" ht="20.100000000000001" customHeight="1">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R70" s="24"/>
      <c r="BS70" s="24"/>
      <c r="BT70" s="24"/>
      <c r="BU70" s="24"/>
      <c r="BV70" s="24"/>
      <c r="BW70" s="24"/>
      <c r="BX70" s="24"/>
      <c r="BY70" s="24"/>
      <c r="BZ70" s="24"/>
      <c r="CA70" s="24"/>
      <c r="CB70" s="24"/>
      <c r="CC70" s="24"/>
      <c r="CD70" s="24"/>
      <c r="CE70" s="24"/>
      <c r="CF70" s="24"/>
      <c r="CG70" s="24"/>
      <c r="CH70" s="24"/>
      <c r="CI70" s="24"/>
    </row>
    <row r="71" spans="1:87" ht="20.100000000000001" customHeight="1">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R71" s="24"/>
      <c r="BS71" s="24"/>
      <c r="BT71" s="24"/>
      <c r="BU71" s="24"/>
      <c r="BV71" s="24"/>
      <c r="BW71" s="24"/>
      <c r="BX71" s="24"/>
      <c r="BY71" s="24"/>
      <c r="BZ71" s="24"/>
      <c r="CA71" s="24"/>
      <c r="CB71" s="24"/>
      <c r="CC71" s="24"/>
      <c r="CD71" s="24"/>
      <c r="CE71" s="24"/>
      <c r="CF71" s="24"/>
      <c r="CG71" s="24"/>
      <c r="CH71" s="24"/>
      <c r="CI71" s="24"/>
    </row>
    <row r="72" spans="1:87" ht="20.100000000000001" customHeight="1">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R72" s="24"/>
      <c r="BS72" s="24"/>
      <c r="BT72" s="24"/>
      <c r="BU72" s="24"/>
      <c r="BV72" s="24"/>
      <c r="BW72" s="24"/>
      <c r="BX72" s="24"/>
      <c r="BY72" s="24"/>
      <c r="BZ72" s="24"/>
      <c r="CA72" s="24"/>
      <c r="CB72" s="24"/>
      <c r="CC72" s="24"/>
      <c r="CD72" s="24"/>
      <c r="CE72" s="24"/>
      <c r="CF72" s="24"/>
      <c r="CG72" s="24"/>
      <c r="CH72" s="24"/>
      <c r="CI72" s="24"/>
    </row>
    <row r="73" spans="1:87" ht="20.100000000000001" customHeight="1">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R73" s="24"/>
      <c r="BS73" s="24"/>
      <c r="BT73" s="24"/>
      <c r="BU73" s="24"/>
      <c r="BV73" s="24"/>
      <c r="BW73" s="24"/>
      <c r="BX73" s="24"/>
      <c r="BY73" s="24"/>
      <c r="BZ73" s="24"/>
      <c r="CA73" s="24"/>
      <c r="CB73" s="24"/>
      <c r="CC73" s="24"/>
      <c r="CD73" s="24"/>
      <c r="CE73" s="24"/>
      <c r="CF73" s="24"/>
      <c r="CG73" s="24"/>
      <c r="CH73" s="24"/>
      <c r="CI73" s="24"/>
    </row>
    <row r="74" spans="1:87" ht="8.1" customHeight="1">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row>
    <row r="75" spans="1:87" ht="5.45" customHeight="1"/>
    <row r="76" spans="1:87" ht="5.0999999999999996" customHeight="1">
      <c r="A76" s="1"/>
      <c r="U76" s="2"/>
    </row>
    <row r="77" spans="1:87" ht="18.75" customHeight="1" thickBot="1">
      <c r="P77" s="94" t="s">
        <v>0</v>
      </c>
      <c r="Q77" s="94"/>
      <c r="R77" s="94"/>
      <c r="S77" s="15"/>
      <c r="T77" s="15"/>
      <c r="U77" s="15"/>
      <c r="V77" s="15"/>
      <c r="W77" s="15"/>
      <c r="X77" s="15"/>
      <c r="Y77" s="15"/>
      <c r="Z77" s="15"/>
      <c r="AA77" s="95" t="s">
        <v>37</v>
      </c>
      <c r="AB77" s="95"/>
      <c r="AC77" s="95"/>
      <c r="AD77" s="95"/>
      <c r="AE77" s="95"/>
      <c r="AF77" s="95"/>
      <c r="AG77" s="95"/>
      <c r="AH77" s="95"/>
      <c r="AI77" s="95"/>
      <c r="AJ77" s="95"/>
      <c r="AK77" s="95"/>
      <c r="AL77" s="95"/>
      <c r="AM77" s="95"/>
      <c r="BB77" s="330">
        <f>BB4</f>
        <v>45189</v>
      </c>
      <c r="BC77" s="330"/>
      <c r="BD77" s="330"/>
      <c r="BE77" s="330"/>
      <c r="BF77" s="330"/>
      <c r="BG77" s="330"/>
      <c r="BH77" s="330"/>
      <c r="BI77" s="330"/>
      <c r="BJ77" s="330"/>
      <c r="BK77" s="330"/>
      <c r="BL77" s="330"/>
      <c r="BM77" s="330"/>
    </row>
    <row r="78" spans="1:87" ht="18.75" customHeight="1" thickBot="1">
      <c r="I78" s="3"/>
      <c r="P78" s="51"/>
      <c r="Q78" s="51"/>
      <c r="R78" s="51"/>
      <c r="S78" s="15"/>
      <c r="T78" s="15"/>
      <c r="U78" s="15"/>
      <c r="V78" s="15"/>
      <c r="W78" s="15"/>
      <c r="X78" s="15"/>
      <c r="Y78" s="15"/>
      <c r="Z78" s="15"/>
      <c r="AA78" s="329"/>
      <c r="AB78" s="329"/>
      <c r="AC78" s="329"/>
      <c r="AD78" s="329"/>
      <c r="AE78" s="329"/>
      <c r="AF78" s="329"/>
      <c r="AG78" s="329"/>
      <c r="AH78" s="329"/>
      <c r="AI78" s="329"/>
      <c r="AJ78" s="329"/>
      <c r="AK78" s="329"/>
      <c r="AL78" s="329"/>
      <c r="AM78" s="329"/>
      <c r="AQ78" s="7" t="s">
        <v>1</v>
      </c>
      <c r="AR78" s="6"/>
      <c r="AS78" s="218" t="str">
        <f>AS5</f>
        <v>新潟県長岡市表町〇-〇</v>
      </c>
      <c r="AT78" s="218"/>
      <c r="AU78" s="218"/>
      <c r="AV78" s="218"/>
      <c r="AW78" s="218"/>
      <c r="AX78" s="218"/>
      <c r="AY78" s="218"/>
      <c r="AZ78" s="218"/>
      <c r="BA78" s="218"/>
      <c r="BB78" s="218"/>
      <c r="BC78" s="218"/>
      <c r="BD78" s="218"/>
      <c r="BE78" s="218"/>
      <c r="BF78" s="218"/>
      <c r="BG78" s="218"/>
      <c r="BH78" s="218"/>
      <c r="BI78" s="218"/>
      <c r="BJ78" s="218"/>
      <c r="BK78" s="218"/>
      <c r="BL78" s="218"/>
      <c r="BM78" s="219"/>
    </row>
    <row r="79" spans="1:87" ht="20.100000000000001" customHeight="1" thickBot="1">
      <c r="B79" s="99" t="s">
        <v>2</v>
      </c>
      <c r="C79" s="100"/>
      <c r="D79" s="100"/>
      <c r="E79" s="331"/>
      <c r="F79" s="220" t="str">
        <f>F6</f>
        <v>長岡工場</v>
      </c>
      <c r="G79" s="221"/>
      <c r="H79" s="221"/>
      <c r="I79" s="221"/>
      <c r="J79" s="221"/>
      <c r="K79" s="221"/>
      <c r="L79" s="221"/>
      <c r="M79" s="221"/>
      <c r="N79" s="221"/>
      <c r="O79" s="221"/>
      <c r="P79" s="221"/>
      <c r="Q79" s="221"/>
      <c r="R79" s="221"/>
      <c r="S79" s="221"/>
      <c r="T79" s="221"/>
      <c r="U79" s="221"/>
      <c r="V79" s="221"/>
      <c r="W79" s="221"/>
      <c r="X79" s="221"/>
      <c r="Y79" s="222"/>
      <c r="AA79" s="99" t="s">
        <v>3</v>
      </c>
      <c r="AB79" s="100"/>
      <c r="AC79" s="100"/>
      <c r="AD79" s="331"/>
      <c r="AE79" s="332" t="str">
        <f>AE6</f>
        <v>石産部</v>
      </c>
      <c r="AF79" s="333"/>
      <c r="AG79" s="333"/>
      <c r="AH79" s="333"/>
      <c r="AI79" s="333"/>
      <c r="AJ79" s="333"/>
      <c r="AK79" s="333"/>
      <c r="AL79" s="333"/>
      <c r="AM79" s="334"/>
      <c r="AQ79" s="8" t="s">
        <v>4</v>
      </c>
      <c r="AS79" s="225" t="str">
        <f>AS6</f>
        <v>〇〇〇〇株式会社</v>
      </c>
      <c r="AT79" s="225"/>
      <c r="AU79" s="225"/>
      <c r="AV79" s="225"/>
      <c r="AW79" s="225"/>
      <c r="AX79" s="225"/>
      <c r="AY79" s="225"/>
      <c r="AZ79" s="225"/>
      <c r="BA79" s="225"/>
      <c r="BB79" s="225"/>
      <c r="BC79" s="225"/>
      <c r="BD79" s="225"/>
      <c r="BE79" s="225"/>
      <c r="BF79" s="225"/>
      <c r="BG79" s="225"/>
      <c r="BH79" s="225"/>
      <c r="BI79" s="225"/>
      <c r="BJ79" s="225"/>
      <c r="BK79" s="225"/>
      <c r="BL79" t="s">
        <v>5</v>
      </c>
      <c r="BM79" s="9"/>
    </row>
    <row r="80" spans="1:87" ht="13.7" customHeight="1">
      <c r="B80" s="4"/>
      <c r="C80" s="5" t="s">
        <v>6</v>
      </c>
      <c r="AQ80" s="10"/>
      <c r="AS80" s="225" t="str">
        <f>AS7</f>
        <v>代表取締役　〇〇　〇〇</v>
      </c>
      <c r="AT80" s="225"/>
      <c r="AU80" s="225"/>
      <c r="AV80" s="225"/>
      <c r="AW80" s="225"/>
      <c r="AX80" s="225"/>
      <c r="AY80" s="225"/>
      <c r="AZ80" s="225"/>
      <c r="BA80" s="225"/>
      <c r="BB80" s="225"/>
      <c r="BC80" s="225"/>
      <c r="BD80" s="225"/>
      <c r="BE80" s="225"/>
      <c r="BF80" s="225"/>
      <c r="BG80" s="225"/>
      <c r="BH80" s="225"/>
      <c r="BI80" s="225"/>
      <c r="BJ80" s="225"/>
      <c r="BK80" s="225"/>
      <c r="BM80" s="9"/>
    </row>
    <row r="81" spans="2:65" ht="12.6" customHeight="1" thickBot="1">
      <c r="B81" s="14"/>
      <c r="C81" s="14"/>
      <c r="D81" s="14"/>
      <c r="E81" s="14"/>
      <c r="F81" s="14"/>
      <c r="G81" s="14"/>
      <c r="H81" s="14"/>
      <c r="I81" s="14"/>
      <c r="J81" s="14"/>
      <c r="K81" s="14"/>
      <c r="L81" s="14"/>
      <c r="M81" s="14"/>
      <c r="N81" s="21"/>
      <c r="O81" s="21"/>
      <c r="P81" s="21"/>
      <c r="Q81" s="21"/>
      <c r="R81" s="21"/>
      <c r="S81" s="21"/>
      <c r="T81" s="21"/>
      <c r="U81" s="21"/>
      <c r="V81" s="21"/>
      <c r="W81" s="21"/>
      <c r="X81" s="21"/>
      <c r="Y81" s="21"/>
      <c r="Z81" s="21"/>
      <c r="AA81" s="21"/>
      <c r="AB81" s="21"/>
      <c r="AC81" s="21"/>
      <c r="AD81" s="21"/>
      <c r="AE81" s="21"/>
      <c r="AF81" s="21"/>
      <c r="AG81" s="21"/>
      <c r="AH81" s="21"/>
      <c r="AI81" s="21"/>
      <c r="AQ81" s="11" t="s">
        <v>48</v>
      </c>
      <c r="AR81" s="12"/>
      <c r="AS81" s="5"/>
      <c r="AT81" s="320" t="str">
        <f>AT8</f>
        <v>0258-00-0000</v>
      </c>
      <c r="AU81" s="320"/>
      <c r="AV81" s="320"/>
      <c r="AW81" s="320"/>
      <c r="AX81" s="320"/>
      <c r="AY81" s="320"/>
      <c r="AZ81" s="320"/>
      <c r="BA81" s="320"/>
      <c r="BB81" s="26"/>
      <c r="BC81" s="12" t="s">
        <v>49</v>
      </c>
      <c r="BD81" s="26"/>
      <c r="BE81" s="26"/>
      <c r="BF81" s="320" t="str">
        <f>BF8</f>
        <v>0258-00-0000</v>
      </c>
      <c r="BG81" s="320"/>
      <c r="BH81" s="320"/>
      <c r="BI81" s="320"/>
      <c r="BJ81" s="320"/>
      <c r="BK81" s="320"/>
      <c r="BL81" s="320"/>
      <c r="BM81" s="321"/>
    </row>
    <row r="82" spans="2:65" ht="24.95" customHeight="1" thickBot="1">
      <c r="B82" s="81" t="s">
        <v>82</v>
      </c>
      <c r="C82" s="82"/>
      <c r="D82" s="82"/>
      <c r="E82" s="82"/>
      <c r="F82" s="82"/>
      <c r="G82" s="82"/>
      <c r="H82" s="82"/>
      <c r="I82" s="82"/>
      <c r="J82" s="82"/>
      <c r="K82" s="82"/>
      <c r="L82" s="82"/>
      <c r="M82" s="82"/>
      <c r="N82" s="211">
        <f>N9</f>
        <v>42708</v>
      </c>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3"/>
      <c r="AQ82" s="86" t="s">
        <v>23</v>
      </c>
      <c r="AR82" s="87"/>
      <c r="AS82" s="87"/>
      <c r="AT82" s="87"/>
      <c r="AU82" s="87"/>
      <c r="AV82" s="87"/>
      <c r="AW82" s="87"/>
      <c r="AX82" s="88"/>
      <c r="AY82" s="335" t="s">
        <v>31</v>
      </c>
      <c r="AZ82" s="336"/>
      <c r="BA82" s="214" t="str">
        <f>LEFT(BA9,13)</f>
        <v>0123456789012</v>
      </c>
      <c r="BB82" s="215"/>
      <c r="BC82" s="215"/>
      <c r="BD82" s="215"/>
      <c r="BE82" s="215"/>
      <c r="BF82" s="215"/>
      <c r="BG82" s="215"/>
      <c r="BH82" s="215"/>
      <c r="BI82" s="215"/>
      <c r="BJ82" s="215"/>
      <c r="BK82" s="215"/>
      <c r="BL82" s="215"/>
      <c r="BM82" s="216"/>
    </row>
    <row r="83" spans="2:65" ht="12.6" customHeight="1">
      <c r="B83" s="164">
        <v>10</v>
      </c>
      <c r="C83" s="165"/>
      <c r="D83" s="168" t="s">
        <v>83</v>
      </c>
      <c r="E83" s="165"/>
      <c r="F83" s="262">
        <f>F10</f>
        <v>9000</v>
      </c>
      <c r="G83" s="263"/>
      <c r="H83" s="263"/>
      <c r="I83" s="263"/>
      <c r="J83" s="263"/>
      <c r="K83" s="263"/>
      <c r="L83" s="263"/>
      <c r="M83" s="337"/>
      <c r="N83" s="20"/>
      <c r="O83" s="341">
        <v>8</v>
      </c>
      <c r="P83" s="342"/>
      <c r="Q83" s="87" t="s">
        <v>83</v>
      </c>
      <c r="R83" s="175"/>
      <c r="S83" s="175"/>
      <c r="T83" s="345">
        <f>T10</f>
        <v>2600</v>
      </c>
      <c r="U83" s="242"/>
      <c r="V83" s="242"/>
      <c r="W83" s="242"/>
      <c r="X83" s="242"/>
      <c r="Y83" s="242"/>
      <c r="Z83" s="242"/>
      <c r="AA83" s="243"/>
      <c r="AB83" s="17"/>
      <c r="AC83" s="179" t="s">
        <v>55</v>
      </c>
      <c r="AD83" s="347"/>
      <c r="AE83" s="347"/>
      <c r="AF83" s="347"/>
      <c r="AG83" s="348"/>
      <c r="AH83" s="345">
        <f>AH45</f>
        <v>30000</v>
      </c>
      <c r="AI83" s="242"/>
      <c r="AJ83" s="242"/>
      <c r="AK83" s="242"/>
      <c r="AL83" s="242"/>
      <c r="AM83" s="242"/>
      <c r="AN83" s="242"/>
      <c r="AO83" s="243"/>
      <c r="AQ83" s="134" t="s">
        <v>36</v>
      </c>
      <c r="AR83" s="355"/>
      <c r="AS83" s="355"/>
      <c r="AT83" s="355"/>
      <c r="AU83" s="355"/>
      <c r="AV83" s="355"/>
      <c r="AW83" s="355"/>
      <c r="AX83" s="356"/>
      <c r="AY83" s="246" t="str">
        <f>AY10</f>
        <v>銀行</v>
      </c>
      <c r="AZ83" s="247"/>
      <c r="BA83" s="247"/>
      <c r="BB83" s="247"/>
      <c r="BC83" s="247"/>
      <c r="BD83" s="247"/>
      <c r="BE83" s="247"/>
      <c r="BF83" s="247"/>
      <c r="BG83" s="247" t="str">
        <f>BG10</f>
        <v>支店</v>
      </c>
      <c r="BH83" s="247"/>
      <c r="BI83" s="247"/>
      <c r="BJ83" s="247"/>
      <c r="BK83" s="247"/>
      <c r="BL83" s="247"/>
      <c r="BM83" s="250"/>
    </row>
    <row r="84" spans="2:65" ht="12.6" customHeight="1">
      <c r="B84" s="166"/>
      <c r="C84" s="167"/>
      <c r="D84" s="167"/>
      <c r="E84" s="167"/>
      <c r="F84" s="338"/>
      <c r="G84" s="339"/>
      <c r="H84" s="339"/>
      <c r="I84" s="339"/>
      <c r="J84" s="339"/>
      <c r="K84" s="339"/>
      <c r="L84" s="339"/>
      <c r="M84" s="340"/>
      <c r="N84" s="16"/>
      <c r="O84" s="343"/>
      <c r="P84" s="344"/>
      <c r="Q84" s="121"/>
      <c r="R84" s="121"/>
      <c r="S84" s="121"/>
      <c r="T84" s="346"/>
      <c r="U84" s="244"/>
      <c r="V84" s="244"/>
      <c r="W84" s="244"/>
      <c r="X84" s="244"/>
      <c r="Y84" s="244"/>
      <c r="Z84" s="244"/>
      <c r="AA84" s="245"/>
      <c r="AB84" s="18"/>
      <c r="AC84" s="349"/>
      <c r="AD84" s="350"/>
      <c r="AE84" s="350"/>
      <c r="AF84" s="350"/>
      <c r="AG84" s="351"/>
      <c r="AH84" s="346"/>
      <c r="AI84" s="244"/>
      <c r="AJ84" s="244"/>
      <c r="AK84" s="244"/>
      <c r="AL84" s="244"/>
      <c r="AM84" s="244"/>
      <c r="AN84" s="244"/>
      <c r="AO84" s="245"/>
      <c r="AQ84" s="166"/>
      <c r="AR84" s="167"/>
      <c r="AS84" s="167"/>
      <c r="AT84" s="167"/>
      <c r="AU84" s="167"/>
      <c r="AV84" s="167"/>
      <c r="AW84" s="167"/>
      <c r="AX84" s="210"/>
      <c r="AY84" s="248"/>
      <c r="AZ84" s="249"/>
      <c r="BA84" s="249"/>
      <c r="BB84" s="249"/>
      <c r="BC84" s="249"/>
      <c r="BD84" s="249"/>
      <c r="BE84" s="249"/>
      <c r="BF84" s="249"/>
      <c r="BG84" s="249"/>
      <c r="BH84" s="249"/>
      <c r="BI84" s="249"/>
      <c r="BJ84" s="249"/>
      <c r="BK84" s="249"/>
      <c r="BL84" s="249"/>
      <c r="BM84" s="251"/>
    </row>
    <row r="85" spans="2:65" ht="12.6" customHeight="1">
      <c r="B85" s="357" t="s">
        <v>28</v>
      </c>
      <c r="C85" s="358"/>
      <c r="D85" s="358"/>
      <c r="E85" s="359"/>
      <c r="F85" s="252">
        <f>F12</f>
        <v>900</v>
      </c>
      <c r="G85" s="253"/>
      <c r="H85" s="253"/>
      <c r="I85" s="253"/>
      <c r="J85" s="253"/>
      <c r="K85" s="253"/>
      <c r="L85" s="253"/>
      <c r="M85" s="363"/>
      <c r="N85" s="16"/>
      <c r="O85" s="357" t="s">
        <v>28</v>
      </c>
      <c r="P85" s="358"/>
      <c r="Q85" s="358"/>
      <c r="R85" s="358"/>
      <c r="S85" s="359"/>
      <c r="T85" s="252">
        <f>T12</f>
        <v>208</v>
      </c>
      <c r="U85" s="253"/>
      <c r="V85" s="253"/>
      <c r="W85" s="253"/>
      <c r="X85" s="253"/>
      <c r="Y85" s="253"/>
      <c r="Z85" s="253"/>
      <c r="AA85" s="363"/>
      <c r="AB85" s="19"/>
      <c r="AC85" s="349"/>
      <c r="AD85" s="350"/>
      <c r="AE85" s="350"/>
      <c r="AF85" s="350"/>
      <c r="AG85" s="351"/>
      <c r="AH85" s="371"/>
      <c r="AI85" s="116"/>
      <c r="AJ85" s="116"/>
      <c r="AK85" s="116"/>
      <c r="AL85" s="116"/>
      <c r="AM85" s="116"/>
      <c r="AN85" s="116"/>
      <c r="AO85" s="117"/>
      <c r="AQ85" s="120" t="s">
        <v>81</v>
      </c>
      <c r="AR85" s="121"/>
      <c r="AS85" s="121"/>
      <c r="AT85" s="121"/>
      <c r="AU85" s="121"/>
      <c r="AV85" s="121"/>
      <c r="AW85" s="121"/>
      <c r="AX85" s="122"/>
      <c r="AY85" s="226" t="str">
        <f>AY12</f>
        <v>普通</v>
      </c>
      <c r="AZ85" s="227"/>
      <c r="BA85" s="227"/>
      <c r="BB85" s="227"/>
      <c r="BC85" s="227"/>
      <c r="BD85" s="228"/>
      <c r="BE85" s="232">
        <f>BE12</f>
        <v>0</v>
      </c>
      <c r="BF85" s="232"/>
      <c r="BG85" s="232"/>
      <c r="BH85" s="232"/>
      <c r="BI85" s="232"/>
      <c r="BJ85" s="232"/>
      <c r="BK85" s="232"/>
      <c r="BL85" s="232"/>
      <c r="BM85" s="233"/>
    </row>
    <row r="86" spans="2:65" ht="12.6" customHeight="1" thickBot="1">
      <c r="B86" s="360"/>
      <c r="C86" s="361"/>
      <c r="D86" s="361"/>
      <c r="E86" s="362"/>
      <c r="F86" s="254"/>
      <c r="G86" s="255"/>
      <c r="H86" s="255"/>
      <c r="I86" s="255"/>
      <c r="J86" s="255"/>
      <c r="K86" s="255"/>
      <c r="L86" s="255"/>
      <c r="M86" s="364"/>
      <c r="N86" s="16"/>
      <c r="O86" s="360"/>
      <c r="P86" s="361"/>
      <c r="Q86" s="361"/>
      <c r="R86" s="361"/>
      <c r="S86" s="362"/>
      <c r="T86" s="254"/>
      <c r="U86" s="255"/>
      <c r="V86" s="255"/>
      <c r="W86" s="255"/>
      <c r="X86" s="255"/>
      <c r="Y86" s="255"/>
      <c r="Z86" s="255"/>
      <c r="AA86" s="364"/>
      <c r="AB86" s="19"/>
      <c r="AC86" s="352"/>
      <c r="AD86" s="353"/>
      <c r="AE86" s="353"/>
      <c r="AF86" s="353"/>
      <c r="AG86" s="354"/>
      <c r="AH86" s="372"/>
      <c r="AI86" s="118"/>
      <c r="AJ86" s="118"/>
      <c r="AK86" s="118"/>
      <c r="AL86" s="118"/>
      <c r="AM86" s="118"/>
      <c r="AN86" s="118"/>
      <c r="AO86" s="119"/>
      <c r="AQ86" s="123"/>
      <c r="AR86" s="121"/>
      <c r="AS86" s="121"/>
      <c r="AT86" s="121"/>
      <c r="AU86" s="121"/>
      <c r="AV86" s="121"/>
      <c r="AW86" s="121"/>
      <c r="AX86" s="122"/>
      <c r="AY86" s="229"/>
      <c r="AZ86" s="230"/>
      <c r="BA86" s="230"/>
      <c r="BB86" s="230"/>
      <c r="BC86" s="230"/>
      <c r="BD86" s="231"/>
      <c r="BE86" s="234"/>
      <c r="BF86" s="234"/>
      <c r="BG86" s="234"/>
      <c r="BH86" s="234"/>
      <c r="BI86" s="234"/>
      <c r="BJ86" s="234"/>
      <c r="BK86" s="234"/>
      <c r="BL86" s="234"/>
      <c r="BM86" s="235"/>
    </row>
    <row r="87" spans="2:65" ht="13.7" customHeight="1">
      <c r="S87" s="13"/>
      <c r="T87" s="13"/>
      <c r="U87" s="13"/>
      <c r="V87" s="13"/>
      <c r="W87" s="13"/>
      <c r="X87" s="13"/>
      <c r="Y87" s="13"/>
      <c r="Z87" s="13"/>
      <c r="AA87" s="13"/>
      <c r="AB87" s="13"/>
      <c r="AC87" s="13"/>
      <c r="AD87" s="13"/>
      <c r="AE87" s="13"/>
      <c r="AF87" s="13"/>
      <c r="AG87" s="13"/>
      <c r="AH87" s="13"/>
      <c r="AI87" s="13"/>
      <c r="AJ87" s="13"/>
      <c r="AQ87" s="134" t="s">
        <v>22</v>
      </c>
      <c r="AR87" s="355"/>
      <c r="AS87" s="355"/>
      <c r="AT87" s="355"/>
      <c r="AU87" s="355"/>
      <c r="AV87" s="355"/>
      <c r="AW87" s="355"/>
      <c r="AX87" s="356"/>
      <c r="AY87" s="236" t="str">
        <f>AY14</f>
        <v>〇〇〇〇.ｶ</v>
      </c>
      <c r="AZ87" s="237"/>
      <c r="BA87" s="237"/>
      <c r="BB87" s="237"/>
      <c r="BC87" s="237"/>
      <c r="BD87" s="237"/>
      <c r="BE87" s="237"/>
      <c r="BF87" s="237"/>
      <c r="BG87" s="237"/>
      <c r="BH87" s="237"/>
      <c r="BI87" s="237"/>
      <c r="BJ87" s="237"/>
      <c r="BK87" s="237"/>
      <c r="BL87" s="237"/>
      <c r="BM87" s="238"/>
    </row>
    <row r="88" spans="2:65" ht="12.6" customHeight="1" thickBot="1">
      <c r="B88" s="153" t="s">
        <v>78</v>
      </c>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Q88" s="365"/>
      <c r="AR88" s="366"/>
      <c r="AS88" s="366"/>
      <c r="AT88" s="366"/>
      <c r="AU88" s="366"/>
      <c r="AV88" s="366"/>
      <c r="AW88" s="366"/>
      <c r="AX88" s="367"/>
      <c r="AY88" s="239"/>
      <c r="AZ88" s="240"/>
      <c r="BA88" s="240"/>
      <c r="BB88" s="240"/>
      <c r="BC88" s="240"/>
      <c r="BD88" s="240"/>
      <c r="BE88" s="240"/>
      <c r="BF88" s="240"/>
      <c r="BG88" s="240"/>
      <c r="BH88" s="240"/>
      <c r="BI88" s="240"/>
      <c r="BJ88" s="240"/>
      <c r="BK88" s="240"/>
      <c r="BL88" s="240"/>
      <c r="BM88" s="241"/>
    </row>
    <row r="89" spans="2:65" ht="5.0999999999999996" customHeight="1" thickBot="1">
      <c r="AQ89" s="6"/>
    </row>
    <row r="90" spans="2:65" ht="12" customHeight="1">
      <c r="B90" s="164" t="s">
        <v>7</v>
      </c>
      <c r="C90" s="165"/>
      <c r="D90" s="209"/>
      <c r="E90" s="207" t="s">
        <v>41</v>
      </c>
      <c r="F90" s="369" t="s">
        <v>8</v>
      </c>
      <c r="G90" s="165"/>
      <c r="H90" s="165"/>
      <c r="I90" s="165"/>
      <c r="J90" s="165"/>
      <c r="K90" s="165"/>
      <c r="L90" s="165"/>
      <c r="M90" s="165"/>
      <c r="N90" s="165"/>
      <c r="O90" s="209"/>
      <c r="P90" s="202" t="s">
        <v>9</v>
      </c>
      <c r="Q90" s="165"/>
      <c r="R90" s="209"/>
      <c r="S90" s="202" t="s">
        <v>10</v>
      </c>
      <c r="T90" s="165"/>
      <c r="U90" s="165"/>
      <c r="V90" s="209"/>
      <c r="W90" s="202" t="s">
        <v>11</v>
      </c>
      <c r="X90" s="165"/>
      <c r="Y90" s="165"/>
      <c r="Z90" s="165"/>
      <c r="AA90" s="165"/>
      <c r="AB90" s="165"/>
      <c r="AC90" s="209"/>
      <c r="AD90" s="202" t="s">
        <v>12</v>
      </c>
      <c r="AE90" s="165"/>
      <c r="AF90" s="165"/>
      <c r="AG90" s="165"/>
      <c r="AH90" s="165"/>
      <c r="AI90" s="165"/>
      <c r="AJ90" s="165"/>
      <c r="AK90" s="274" t="s">
        <v>14</v>
      </c>
      <c r="AL90" s="201"/>
      <c r="AM90" s="201"/>
      <c r="AN90" s="201"/>
      <c r="AO90" s="201"/>
      <c r="AP90" s="201"/>
      <c r="AQ90" s="275"/>
      <c r="AR90" s="278" t="s">
        <v>32</v>
      </c>
      <c r="AS90" s="279"/>
      <c r="AT90" s="279"/>
      <c r="AU90" s="280"/>
      <c r="AW90" s="284" t="s">
        <v>24</v>
      </c>
      <c r="AX90" s="285"/>
      <c r="AY90" s="285"/>
      <c r="AZ90" s="285"/>
      <c r="BA90" s="285"/>
      <c r="BB90" s="285"/>
      <c r="BC90" s="285"/>
      <c r="BD90" s="285"/>
      <c r="BE90" s="288" t="s">
        <v>40</v>
      </c>
      <c r="BF90" s="288"/>
      <c r="BG90" s="288"/>
      <c r="BH90" s="288"/>
      <c r="BI90" s="288"/>
      <c r="BJ90" s="288"/>
      <c r="BK90" s="288"/>
      <c r="BL90" s="288"/>
      <c r="BM90" s="289"/>
    </row>
    <row r="91" spans="2:65" ht="13.7" customHeight="1" thickBot="1">
      <c r="B91" s="166"/>
      <c r="C91" s="167"/>
      <c r="D91" s="210"/>
      <c r="E91" s="368"/>
      <c r="F91" s="370"/>
      <c r="G91" s="167"/>
      <c r="H91" s="167"/>
      <c r="I91" s="167"/>
      <c r="J91" s="167"/>
      <c r="K91" s="167"/>
      <c r="L91" s="167"/>
      <c r="M91" s="167"/>
      <c r="N91" s="167"/>
      <c r="O91" s="210"/>
      <c r="P91" s="204"/>
      <c r="Q91" s="167"/>
      <c r="R91" s="210"/>
      <c r="S91" s="204"/>
      <c r="T91" s="167"/>
      <c r="U91" s="167"/>
      <c r="V91" s="210"/>
      <c r="W91" s="204"/>
      <c r="X91" s="167"/>
      <c r="Y91" s="167"/>
      <c r="Z91" s="167"/>
      <c r="AA91" s="167"/>
      <c r="AB91" s="167"/>
      <c r="AC91" s="210"/>
      <c r="AD91" s="204"/>
      <c r="AE91" s="167"/>
      <c r="AF91" s="167"/>
      <c r="AG91" s="167"/>
      <c r="AH91" s="167"/>
      <c r="AI91" s="167"/>
      <c r="AJ91" s="167"/>
      <c r="AK91" s="276"/>
      <c r="AL91" s="203"/>
      <c r="AM91" s="203"/>
      <c r="AN91" s="203"/>
      <c r="AO91" s="203"/>
      <c r="AP91" s="203"/>
      <c r="AQ91" s="277"/>
      <c r="AR91" s="281"/>
      <c r="AS91" s="282"/>
      <c r="AT91" s="282"/>
      <c r="AU91" s="283"/>
      <c r="AW91" s="286"/>
      <c r="AX91" s="287"/>
      <c r="AY91" s="287"/>
      <c r="AZ91" s="287"/>
      <c r="BA91" s="287"/>
      <c r="BB91" s="287"/>
      <c r="BC91" s="287"/>
      <c r="BD91" s="287"/>
      <c r="BE91" s="290"/>
      <c r="BF91" s="290"/>
      <c r="BG91" s="290"/>
      <c r="BH91" s="290"/>
      <c r="BI91" s="290"/>
      <c r="BJ91" s="290"/>
      <c r="BK91" s="290"/>
      <c r="BL91" s="290"/>
      <c r="BM91" s="291"/>
    </row>
    <row r="92" spans="2:65" ht="19.5" customHeight="1">
      <c r="B92" s="373">
        <f>B19</f>
        <v>45189</v>
      </c>
      <c r="C92" s="374"/>
      <c r="D92" s="375"/>
      <c r="E92" s="28">
        <f>E19</f>
        <v>10</v>
      </c>
      <c r="F92" s="294" t="str">
        <f>F19</f>
        <v>サーバーレンタル料</v>
      </c>
      <c r="G92" s="295"/>
      <c r="H92" s="295"/>
      <c r="I92" s="295"/>
      <c r="J92" s="295"/>
      <c r="K92" s="295"/>
      <c r="L92" s="295"/>
      <c r="M92" s="295"/>
      <c r="N92" s="295"/>
      <c r="O92" s="296"/>
      <c r="P92" s="297" t="str">
        <f>P19</f>
        <v>台</v>
      </c>
      <c r="Q92" s="298"/>
      <c r="R92" s="299"/>
      <c r="S92" s="300">
        <f>S19</f>
        <v>1</v>
      </c>
      <c r="T92" s="301"/>
      <c r="U92" s="301"/>
      <c r="V92" s="302"/>
      <c r="W92" s="300">
        <f>W19</f>
        <v>1000</v>
      </c>
      <c r="X92" s="301"/>
      <c r="Y92" s="301"/>
      <c r="Z92" s="301"/>
      <c r="AA92" s="301"/>
      <c r="AB92" s="301"/>
      <c r="AC92" s="302"/>
      <c r="AD92" s="303">
        <f>AD19</f>
        <v>1000</v>
      </c>
      <c r="AE92" s="304"/>
      <c r="AF92" s="304"/>
      <c r="AG92" s="304"/>
      <c r="AH92" s="304"/>
      <c r="AI92" s="304"/>
      <c r="AJ92" s="304"/>
      <c r="AK92" s="39"/>
      <c r="AL92" s="40"/>
      <c r="AM92" s="40"/>
      <c r="AN92" s="40"/>
      <c r="AO92" s="40"/>
      <c r="AP92" s="40"/>
      <c r="AQ92" s="41"/>
      <c r="AR92" s="66"/>
      <c r="AS92" s="66"/>
      <c r="AT92" s="66"/>
      <c r="AU92" s="67"/>
      <c r="AW92" s="68" t="s">
        <v>15</v>
      </c>
      <c r="AX92" s="69"/>
      <c r="AY92" s="69"/>
      <c r="AZ92" s="69"/>
      <c r="BA92" s="69"/>
      <c r="BB92" s="69"/>
      <c r="BC92" s="69"/>
      <c r="BD92" s="70"/>
      <c r="BE92" s="71"/>
      <c r="BF92" s="72"/>
      <c r="BG92" s="72"/>
      <c r="BH92" s="72"/>
      <c r="BI92" s="72"/>
      <c r="BJ92" s="72"/>
      <c r="BK92" s="72"/>
      <c r="BL92" s="72"/>
      <c r="BM92" s="73"/>
    </row>
    <row r="93" spans="2:65" ht="18.75" customHeight="1">
      <c r="B93" s="373">
        <f t="shared" ref="B93:B99" si="8">B20</f>
        <v>45189</v>
      </c>
      <c r="C93" s="374"/>
      <c r="D93" s="375"/>
      <c r="E93" s="28">
        <f t="shared" ref="E93:E99" si="9">E20</f>
        <v>8</v>
      </c>
      <c r="F93" s="294" t="str">
        <f t="shared" ref="F93:F99" si="10">F20</f>
        <v>ウォーターボトル</v>
      </c>
      <c r="G93" s="295"/>
      <c r="H93" s="295"/>
      <c r="I93" s="295"/>
      <c r="J93" s="295"/>
      <c r="K93" s="295"/>
      <c r="L93" s="295"/>
      <c r="M93" s="295"/>
      <c r="N93" s="295"/>
      <c r="O93" s="296"/>
      <c r="P93" s="297" t="str">
        <f t="shared" ref="P93:P99" si="11">P20</f>
        <v>本</v>
      </c>
      <c r="Q93" s="298"/>
      <c r="R93" s="299"/>
      <c r="S93" s="300">
        <f t="shared" ref="S93:S99" si="12">S20</f>
        <v>2</v>
      </c>
      <c r="T93" s="301"/>
      <c r="U93" s="301"/>
      <c r="V93" s="302"/>
      <c r="W93" s="300">
        <f t="shared" ref="W93:W99" si="13">W20</f>
        <v>1300</v>
      </c>
      <c r="X93" s="301"/>
      <c r="Y93" s="301"/>
      <c r="Z93" s="301"/>
      <c r="AA93" s="301"/>
      <c r="AB93" s="301"/>
      <c r="AC93" s="302"/>
      <c r="AD93" s="303">
        <f t="shared" ref="AD93:AD99" si="14">AD20</f>
        <v>2600</v>
      </c>
      <c r="AE93" s="304"/>
      <c r="AF93" s="304"/>
      <c r="AG93" s="304"/>
      <c r="AH93" s="304"/>
      <c r="AI93" s="304"/>
      <c r="AJ93" s="304"/>
      <c r="AK93" s="39"/>
      <c r="AL93" s="40"/>
      <c r="AM93" s="40"/>
      <c r="AN93" s="40"/>
      <c r="AO93" s="40"/>
      <c r="AP93" s="40"/>
      <c r="AQ93" s="41"/>
      <c r="AR93" s="40"/>
      <c r="AS93" s="40"/>
      <c r="AT93" s="40"/>
      <c r="AU93" s="41"/>
      <c r="AW93" s="60" t="s">
        <v>16</v>
      </c>
      <c r="AX93" s="61"/>
      <c r="AY93" s="61"/>
      <c r="AZ93" s="61"/>
      <c r="BA93" s="61"/>
      <c r="BB93" s="61"/>
      <c r="BC93" s="61"/>
      <c r="BD93" s="62"/>
      <c r="BE93" s="63"/>
      <c r="BF93" s="64"/>
      <c r="BG93" s="64"/>
      <c r="BH93" s="64"/>
      <c r="BI93" s="64"/>
      <c r="BJ93" s="64"/>
      <c r="BK93" s="64"/>
      <c r="BL93" s="64"/>
      <c r="BM93" s="65"/>
    </row>
    <row r="94" spans="2:65" ht="18.75" customHeight="1">
      <c r="B94" s="373">
        <f t="shared" si="8"/>
        <v>45189</v>
      </c>
      <c r="C94" s="374"/>
      <c r="D94" s="375"/>
      <c r="E94" s="28">
        <f t="shared" si="9"/>
        <v>10</v>
      </c>
      <c r="F94" s="294" t="str">
        <f t="shared" si="10"/>
        <v>検査手続代行料</v>
      </c>
      <c r="G94" s="295"/>
      <c r="H94" s="295"/>
      <c r="I94" s="295"/>
      <c r="J94" s="295"/>
      <c r="K94" s="295"/>
      <c r="L94" s="295"/>
      <c r="M94" s="295"/>
      <c r="N94" s="295"/>
      <c r="O94" s="296"/>
      <c r="P94" s="297" t="str">
        <f t="shared" si="11"/>
        <v>式</v>
      </c>
      <c r="Q94" s="298"/>
      <c r="R94" s="299"/>
      <c r="S94" s="300">
        <f t="shared" si="12"/>
        <v>1</v>
      </c>
      <c r="T94" s="301"/>
      <c r="U94" s="301"/>
      <c r="V94" s="302"/>
      <c r="W94" s="300">
        <f t="shared" si="13"/>
        <v>8000</v>
      </c>
      <c r="X94" s="301"/>
      <c r="Y94" s="301"/>
      <c r="Z94" s="301"/>
      <c r="AA94" s="301"/>
      <c r="AB94" s="301"/>
      <c r="AC94" s="302"/>
      <c r="AD94" s="303">
        <f t="shared" si="14"/>
        <v>8000</v>
      </c>
      <c r="AE94" s="304"/>
      <c r="AF94" s="304"/>
      <c r="AG94" s="304"/>
      <c r="AH94" s="304"/>
      <c r="AI94" s="304"/>
      <c r="AJ94" s="304"/>
      <c r="AK94" s="39"/>
      <c r="AL94" s="40"/>
      <c r="AM94" s="40"/>
      <c r="AN94" s="40"/>
      <c r="AO94" s="40"/>
      <c r="AP94" s="40"/>
      <c r="AQ94" s="41"/>
      <c r="AR94" s="40"/>
      <c r="AS94" s="40"/>
      <c r="AT94" s="40"/>
      <c r="AU94" s="41"/>
      <c r="AW94" s="60" t="s">
        <v>56</v>
      </c>
      <c r="AX94" s="61"/>
      <c r="AY94" s="61"/>
      <c r="AZ94" s="61"/>
      <c r="BA94" s="61"/>
      <c r="BB94" s="61"/>
      <c r="BC94" s="61"/>
      <c r="BD94" s="62"/>
      <c r="BE94" s="63"/>
      <c r="BF94" s="64"/>
      <c r="BG94" s="64"/>
      <c r="BH94" s="64"/>
      <c r="BI94" s="64"/>
      <c r="BJ94" s="64"/>
      <c r="BK94" s="64"/>
      <c r="BL94" s="64"/>
      <c r="BM94" s="65"/>
    </row>
    <row r="95" spans="2:65" ht="18.75" customHeight="1">
      <c r="B95" s="373">
        <f t="shared" si="8"/>
        <v>45189</v>
      </c>
      <c r="C95" s="374"/>
      <c r="D95" s="375"/>
      <c r="E95" s="28" t="str">
        <f t="shared" si="9"/>
        <v>不・非</v>
      </c>
      <c r="F95" s="294" t="str">
        <f t="shared" si="10"/>
        <v>重量税</v>
      </c>
      <c r="G95" s="295"/>
      <c r="H95" s="295"/>
      <c r="I95" s="295"/>
      <c r="J95" s="295"/>
      <c r="K95" s="295"/>
      <c r="L95" s="295"/>
      <c r="M95" s="295"/>
      <c r="N95" s="295"/>
      <c r="O95" s="296"/>
      <c r="P95" s="297" t="str">
        <f t="shared" si="11"/>
        <v>式</v>
      </c>
      <c r="Q95" s="298"/>
      <c r="R95" s="299"/>
      <c r="S95" s="300">
        <f t="shared" si="12"/>
        <v>1</v>
      </c>
      <c r="T95" s="301"/>
      <c r="U95" s="301"/>
      <c r="V95" s="302"/>
      <c r="W95" s="300">
        <f t="shared" si="13"/>
        <v>5000</v>
      </c>
      <c r="X95" s="301"/>
      <c r="Y95" s="301"/>
      <c r="Z95" s="301"/>
      <c r="AA95" s="301"/>
      <c r="AB95" s="301"/>
      <c r="AC95" s="302"/>
      <c r="AD95" s="303">
        <f t="shared" si="14"/>
        <v>5000</v>
      </c>
      <c r="AE95" s="304"/>
      <c r="AF95" s="304"/>
      <c r="AG95" s="304"/>
      <c r="AH95" s="304"/>
      <c r="AI95" s="304"/>
      <c r="AJ95" s="304"/>
      <c r="AK95" s="39"/>
      <c r="AL95" s="40"/>
      <c r="AM95" s="40"/>
      <c r="AN95" s="40"/>
      <c r="AO95" s="40"/>
      <c r="AP95" s="40"/>
      <c r="AQ95" s="41"/>
      <c r="AR95" s="40"/>
      <c r="AS95" s="40"/>
      <c r="AT95" s="40"/>
      <c r="AU95" s="41"/>
      <c r="AW95" s="60" t="s">
        <v>57</v>
      </c>
      <c r="AX95" s="61"/>
      <c r="AY95" s="61"/>
      <c r="AZ95" s="61"/>
      <c r="BA95" s="61"/>
      <c r="BB95" s="61"/>
      <c r="BC95" s="61"/>
      <c r="BD95" s="62"/>
      <c r="BE95" s="63"/>
      <c r="BF95" s="64"/>
      <c r="BG95" s="64"/>
      <c r="BH95" s="64"/>
      <c r="BI95" s="64"/>
      <c r="BJ95" s="64"/>
      <c r="BK95" s="64"/>
      <c r="BL95" s="64"/>
      <c r="BM95" s="65"/>
    </row>
    <row r="96" spans="2:65" ht="18.75" customHeight="1">
      <c r="B96" s="373">
        <f t="shared" si="8"/>
        <v>45189</v>
      </c>
      <c r="C96" s="374"/>
      <c r="D96" s="375"/>
      <c r="E96" s="28" t="str">
        <f t="shared" si="9"/>
        <v>不・非</v>
      </c>
      <c r="F96" s="294" t="str">
        <f t="shared" si="10"/>
        <v>自賠責保険料</v>
      </c>
      <c r="G96" s="295"/>
      <c r="H96" s="295"/>
      <c r="I96" s="295"/>
      <c r="J96" s="295"/>
      <c r="K96" s="295"/>
      <c r="L96" s="295"/>
      <c r="M96" s="295"/>
      <c r="N96" s="295"/>
      <c r="O96" s="296"/>
      <c r="P96" s="297" t="str">
        <f t="shared" si="11"/>
        <v>式</v>
      </c>
      <c r="Q96" s="298"/>
      <c r="R96" s="299"/>
      <c r="S96" s="300">
        <f t="shared" si="12"/>
        <v>1</v>
      </c>
      <c r="T96" s="301"/>
      <c r="U96" s="301"/>
      <c r="V96" s="302"/>
      <c r="W96" s="300">
        <f t="shared" si="13"/>
        <v>19730</v>
      </c>
      <c r="X96" s="301"/>
      <c r="Y96" s="301"/>
      <c r="Z96" s="301"/>
      <c r="AA96" s="301"/>
      <c r="AB96" s="301"/>
      <c r="AC96" s="302"/>
      <c r="AD96" s="303">
        <f t="shared" si="14"/>
        <v>19730</v>
      </c>
      <c r="AE96" s="304"/>
      <c r="AF96" s="304"/>
      <c r="AG96" s="304"/>
      <c r="AH96" s="304"/>
      <c r="AI96" s="304"/>
      <c r="AJ96" s="304"/>
      <c r="AK96" s="39"/>
      <c r="AL96" s="40"/>
      <c r="AM96" s="40"/>
      <c r="AN96" s="40"/>
      <c r="AO96" s="40"/>
      <c r="AP96" s="40"/>
      <c r="AQ96" s="41"/>
      <c r="AR96" s="40"/>
      <c r="AS96" s="40"/>
      <c r="AT96" s="40"/>
      <c r="AU96" s="41"/>
      <c r="AW96" s="60" t="s">
        <v>17</v>
      </c>
      <c r="AX96" s="61"/>
      <c r="AY96" s="61"/>
      <c r="AZ96" s="61"/>
      <c r="BA96" s="61"/>
      <c r="BB96" s="61"/>
      <c r="BC96" s="61"/>
      <c r="BD96" s="62"/>
      <c r="BE96" s="63"/>
      <c r="BF96" s="64"/>
      <c r="BG96" s="64"/>
      <c r="BH96" s="64"/>
      <c r="BI96" s="64"/>
      <c r="BJ96" s="64"/>
      <c r="BK96" s="64"/>
      <c r="BL96" s="64"/>
      <c r="BM96" s="65"/>
    </row>
    <row r="97" spans="2:90" ht="18.75" customHeight="1">
      <c r="B97" s="373">
        <f t="shared" si="8"/>
        <v>45189</v>
      </c>
      <c r="C97" s="374"/>
      <c r="D97" s="375"/>
      <c r="E97" s="28" t="str">
        <f t="shared" si="9"/>
        <v>不・非</v>
      </c>
      <c r="F97" s="294" t="str">
        <f t="shared" si="10"/>
        <v>印紙税</v>
      </c>
      <c r="G97" s="295"/>
      <c r="H97" s="295"/>
      <c r="I97" s="295"/>
      <c r="J97" s="295"/>
      <c r="K97" s="295"/>
      <c r="L97" s="295"/>
      <c r="M97" s="295"/>
      <c r="N97" s="295"/>
      <c r="O97" s="296"/>
      <c r="P97" s="297" t="str">
        <f t="shared" si="11"/>
        <v>式</v>
      </c>
      <c r="Q97" s="298"/>
      <c r="R97" s="299"/>
      <c r="S97" s="300">
        <f t="shared" si="12"/>
        <v>1</v>
      </c>
      <c r="T97" s="301"/>
      <c r="U97" s="301"/>
      <c r="V97" s="302"/>
      <c r="W97" s="300">
        <f t="shared" si="13"/>
        <v>1600</v>
      </c>
      <c r="X97" s="301"/>
      <c r="Y97" s="301"/>
      <c r="Z97" s="301"/>
      <c r="AA97" s="301"/>
      <c r="AB97" s="301"/>
      <c r="AC97" s="302"/>
      <c r="AD97" s="303">
        <f t="shared" si="14"/>
        <v>1600</v>
      </c>
      <c r="AE97" s="304"/>
      <c r="AF97" s="304"/>
      <c r="AG97" s="304"/>
      <c r="AH97" s="304"/>
      <c r="AI97" s="304"/>
      <c r="AJ97" s="304"/>
      <c r="AK97" s="39"/>
      <c r="AL97" s="40"/>
      <c r="AM97" s="40"/>
      <c r="AN97" s="40"/>
      <c r="AO97" s="40"/>
      <c r="AP97" s="40"/>
      <c r="AQ97" s="41"/>
      <c r="AR97" s="40"/>
      <c r="AS97" s="40"/>
      <c r="AT97" s="40"/>
      <c r="AU97" s="41"/>
      <c r="AW97" s="60" t="s">
        <v>18</v>
      </c>
      <c r="AX97" s="61"/>
      <c r="AY97" s="61"/>
      <c r="AZ97" s="61"/>
      <c r="BA97" s="61"/>
      <c r="BB97" s="61"/>
      <c r="BC97" s="61"/>
      <c r="BD97" s="62"/>
      <c r="BE97" s="63"/>
      <c r="BF97" s="64"/>
      <c r="BG97" s="64"/>
      <c r="BH97" s="64"/>
      <c r="BI97" s="64"/>
      <c r="BJ97" s="64"/>
      <c r="BK97" s="64"/>
      <c r="BL97" s="64"/>
      <c r="BM97" s="65"/>
    </row>
    <row r="98" spans="2:90" ht="18.75" customHeight="1" thickBot="1">
      <c r="B98" s="373">
        <f t="shared" si="8"/>
        <v>45189</v>
      </c>
      <c r="C98" s="374"/>
      <c r="D98" s="375"/>
      <c r="E98" s="28" t="str">
        <f t="shared" si="9"/>
        <v>未</v>
      </c>
      <c r="F98" s="294" t="str">
        <f t="shared" si="10"/>
        <v>安全用品</v>
      </c>
      <c r="G98" s="295"/>
      <c r="H98" s="295"/>
      <c r="I98" s="295"/>
      <c r="J98" s="295"/>
      <c r="K98" s="295"/>
      <c r="L98" s="295"/>
      <c r="M98" s="295"/>
      <c r="N98" s="295"/>
      <c r="O98" s="296"/>
      <c r="P98" s="297" t="str">
        <f t="shared" si="11"/>
        <v>式</v>
      </c>
      <c r="Q98" s="298"/>
      <c r="R98" s="299"/>
      <c r="S98" s="300">
        <f t="shared" si="12"/>
        <v>1</v>
      </c>
      <c r="T98" s="301"/>
      <c r="U98" s="301"/>
      <c r="V98" s="302"/>
      <c r="W98" s="300">
        <f t="shared" si="13"/>
        <v>3670</v>
      </c>
      <c r="X98" s="301"/>
      <c r="Y98" s="301"/>
      <c r="Z98" s="301"/>
      <c r="AA98" s="301"/>
      <c r="AB98" s="301"/>
      <c r="AC98" s="302"/>
      <c r="AD98" s="303">
        <f t="shared" si="14"/>
        <v>3670</v>
      </c>
      <c r="AE98" s="304"/>
      <c r="AF98" s="304"/>
      <c r="AG98" s="304"/>
      <c r="AH98" s="304"/>
      <c r="AI98" s="304"/>
      <c r="AJ98" s="304"/>
      <c r="AK98" s="39"/>
      <c r="AL98" s="40"/>
      <c r="AM98" s="40"/>
      <c r="AN98" s="40"/>
      <c r="AO98" s="40"/>
      <c r="AP98" s="40"/>
      <c r="AQ98" s="41"/>
      <c r="AR98" s="40"/>
      <c r="AS98" s="40"/>
      <c r="AT98" s="40"/>
      <c r="AU98" s="41"/>
      <c r="AW98" s="42" t="s">
        <v>19</v>
      </c>
      <c r="AX98" s="43"/>
      <c r="AY98" s="43"/>
      <c r="AZ98" s="43"/>
      <c r="BA98" s="43"/>
      <c r="BB98" s="43"/>
      <c r="BC98" s="43"/>
      <c r="BD98" s="44"/>
      <c r="BE98" s="45"/>
      <c r="BF98" s="46"/>
      <c r="BG98" s="46"/>
      <c r="BH98" s="46"/>
      <c r="BI98" s="46"/>
      <c r="BJ98" s="46"/>
      <c r="BK98" s="46"/>
      <c r="BL98" s="46"/>
      <c r="BM98" s="47"/>
    </row>
    <row r="99" spans="2:90" ht="18.75" customHeight="1" thickBot="1">
      <c r="B99" s="373">
        <f t="shared" si="8"/>
        <v>0</v>
      </c>
      <c r="C99" s="374"/>
      <c r="D99" s="375"/>
      <c r="E99" s="28">
        <f t="shared" si="9"/>
        <v>0</v>
      </c>
      <c r="F99" s="294">
        <f t="shared" si="10"/>
        <v>0</v>
      </c>
      <c r="G99" s="295"/>
      <c r="H99" s="295"/>
      <c r="I99" s="295"/>
      <c r="J99" s="295"/>
      <c r="K99" s="295"/>
      <c r="L99" s="295"/>
      <c r="M99" s="295"/>
      <c r="N99" s="295"/>
      <c r="O99" s="296"/>
      <c r="P99" s="297">
        <f t="shared" si="11"/>
        <v>0</v>
      </c>
      <c r="Q99" s="298"/>
      <c r="R99" s="299"/>
      <c r="S99" s="300">
        <f t="shared" si="12"/>
        <v>0</v>
      </c>
      <c r="T99" s="301"/>
      <c r="U99" s="301"/>
      <c r="V99" s="302"/>
      <c r="W99" s="300">
        <f t="shared" si="13"/>
        <v>0</v>
      </c>
      <c r="X99" s="301"/>
      <c r="Y99" s="301"/>
      <c r="Z99" s="301"/>
      <c r="AA99" s="301"/>
      <c r="AB99" s="301"/>
      <c r="AC99" s="302"/>
      <c r="AD99" s="303">
        <f t="shared" si="14"/>
        <v>0</v>
      </c>
      <c r="AE99" s="304"/>
      <c r="AF99" s="304"/>
      <c r="AG99" s="304"/>
      <c r="AH99" s="304"/>
      <c r="AI99" s="304"/>
      <c r="AJ99" s="304"/>
      <c r="AK99" s="48"/>
      <c r="AL99" s="49"/>
      <c r="AM99" s="49"/>
      <c r="AN99" s="49"/>
      <c r="AO99" s="49"/>
      <c r="AP99" s="49"/>
      <c r="AQ99" s="50"/>
      <c r="AR99" s="51"/>
      <c r="AS99" s="51"/>
      <c r="AT99" s="51"/>
      <c r="AU99" s="52"/>
      <c r="AW99" s="53" t="s">
        <v>20</v>
      </c>
      <c r="AX99" s="54"/>
      <c r="AY99" s="54"/>
      <c r="AZ99" s="54"/>
      <c r="BA99" s="54"/>
      <c r="BB99" s="55"/>
      <c r="BC99" s="56"/>
      <c r="BD99" s="57"/>
      <c r="BE99" s="57"/>
      <c r="BF99" s="57"/>
      <c r="BG99" s="58" t="s">
        <v>62</v>
      </c>
      <c r="BH99" s="59"/>
    </row>
    <row r="100" spans="2:90" ht="18.75" customHeight="1" thickBot="1">
      <c r="B100" s="310" t="s">
        <v>13</v>
      </c>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2"/>
      <c r="AD100" s="315">
        <f>AD27</f>
        <v>41600</v>
      </c>
      <c r="AE100" s="316"/>
      <c r="AF100" s="316"/>
      <c r="AG100" s="316"/>
      <c r="AH100" s="316"/>
      <c r="AI100" s="316"/>
      <c r="AJ100" s="316"/>
      <c r="AK100" s="318"/>
      <c r="AL100" s="51"/>
      <c r="AM100" s="51"/>
      <c r="AN100" s="51"/>
      <c r="AO100" s="51"/>
      <c r="AP100" s="51"/>
      <c r="AQ100" s="52"/>
      <c r="AW100" s="322" t="s">
        <v>21</v>
      </c>
      <c r="AX100" s="323"/>
      <c r="AY100" s="323"/>
      <c r="AZ100" s="323"/>
      <c r="BA100" s="323"/>
      <c r="BB100" s="324"/>
      <c r="BC100" s="325"/>
      <c r="BD100" s="49"/>
      <c r="BE100" s="49"/>
      <c r="BF100" s="49"/>
      <c r="BG100" s="49" t="s">
        <v>62</v>
      </c>
      <c r="BH100" s="50"/>
    </row>
    <row r="101" spans="2:90" ht="19.5" thickBot="1">
      <c r="B101" s="307" t="s">
        <v>59</v>
      </c>
      <c r="C101" s="307"/>
      <c r="D101" s="307"/>
      <c r="E101" s="307"/>
      <c r="F101" s="307"/>
      <c r="G101" s="307"/>
      <c r="H101" s="307"/>
      <c r="I101" s="307"/>
      <c r="J101" s="307"/>
      <c r="K101" s="307"/>
      <c r="L101" s="307"/>
      <c r="M101" s="307"/>
      <c r="N101" s="307"/>
      <c r="O101" s="307"/>
      <c r="P101" s="307"/>
      <c r="Q101" s="307"/>
      <c r="R101" s="307"/>
      <c r="S101" s="307"/>
      <c r="T101" s="307"/>
      <c r="U101" s="307"/>
      <c r="V101" s="307"/>
      <c r="W101" s="307"/>
      <c r="X101" s="307"/>
      <c r="Y101" s="307"/>
      <c r="Z101" s="307"/>
      <c r="AA101" s="307"/>
      <c r="AB101" s="307"/>
      <c r="AC101" s="307"/>
      <c r="AD101" s="307"/>
      <c r="AE101" s="307"/>
      <c r="AF101" s="307"/>
      <c r="AG101" s="307"/>
      <c r="AH101" s="307"/>
      <c r="AI101" s="307"/>
      <c r="AJ101" s="307"/>
      <c r="AK101" s="307"/>
      <c r="AL101" s="307"/>
      <c r="AM101" s="307"/>
      <c r="AN101" s="307"/>
      <c r="AO101" s="307"/>
      <c r="AP101" s="307"/>
      <c r="AQ101" s="307"/>
      <c r="AR101" s="307"/>
      <c r="AS101" s="307"/>
      <c r="AT101" s="307"/>
      <c r="AU101" s="307"/>
      <c r="AV101" s="307"/>
      <c r="AW101" s="307"/>
      <c r="AX101" s="307"/>
      <c r="AY101" s="307"/>
      <c r="AZ101" s="307"/>
      <c r="BA101" s="307"/>
      <c r="BB101" s="307"/>
      <c r="BC101" s="307"/>
      <c r="BD101" s="307"/>
      <c r="BE101" s="307"/>
      <c r="BF101" s="307"/>
      <c r="BG101" s="307"/>
      <c r="BH101" s="307"/>
      <c r="BI101" s="307"/>
      <c r="BJ101" s="307"/>
      <c r="BK101" s="307"/>
      <c r="BL101" s="307"/>
      <c r="BM101" s="307"/>
      <c r="BU101" s="24"/>
      <c r="BV101" s="24"/>
      <c r="BW101" s="24"/>
      <c r="BX101" s="24"/>
      <c r="BY101" s="24"/>
      <c r="BZ101" s="24"/>
      <c r="CA101" s="24"/>
      <c r="CB101" s="24"/>
      <c r="CC101" s="24"/>
      <c r="CD101" s="24"/>
      <c r="CE101" s="24"/>
      <c r="CF101" s="24"/>
      <c r="CG101" s="24"/>
      <c r="CH101" s="24"/>
      <c r="CI101" s="24"/>
      <c r="CJ101" s="24"/>
      <c r="CK101" s="24"/>
      <c r="CL101" s="24"/>
    </row>
    <row r="102" spans="2:90" ht="19.5" thickBot="1">
      <c r="N102" s="99" t="s">
        <v>26</v>
      </c>
      <c r="O102" s="100"/>
      <c r="P102" s="100"/>
      <c r="Q102" s="100"/>
      <c r="R102" s="100"/>
      <c r="S102" s="100"/>
      <c r="T102" s="100"/>
      <c r="U102" s="380"/>
      <c r="V102" s="99"/>
      <c r="W102" s="100"/>
      <c r="X102" s="100"/>
      <c r="Y102" s="100"/>
      <c r="Z102" s="100"/>
      <c r="AA102" s="100"/>
      <c r="AB102" s="100"/>
      <c r="AC102" s="100"/>
      <c r="AD102" s="100"/>
      <c r="AE102" s="380"/>
      <c r="AF102" s="31"/>
      <c r="AG102" s="31"/>
      <c r="AH102" s="31"/>
      <c r="AI102" s="31"/>
      <c r="AJ102" s="31"/>
      <c r="AL102" s="376"/>
      <c r="AM102" s="376"/>
      <c r="AN102" s="376"/>
      <c r="AO102" s="376"/>
      <c r="AP102" s="381"/>
      <c r="AQ102" s="58"/>
      <c r="AR102" s="58"/>
      <c r="AS102" s="59"/>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U102" s="24"/>
      <c r="BV102" s="24"/>
      <c r="BW102" s="24"/>
      <c r="BX102" s="24"/>
      <c r="BY102" s="24"/>
      <c r="BZ102" s="24"/>
      <c r="CA102" s="24"/>
      <c r="CB102" s="24"/>
      <c r="CC102" s="24"/>
      <c r="CD102" s="24"/>
      <c r="CE102" s="24"/>
      <c r="CF102" s="24"/>
      <c r="CG102" s="24"/>
      <c r="CH102" s="24"/>
      <c r="CI102" s="24"/>
      <c r="CJ102" s="24"/>
      <c r="CK102" s="24"/>
      <c r="CL102" s="24"/>
    </row>
    <row r="103" spans="2:90" ht="19.5" thickBot="1">
      <c r="B103" t="s">
        <v>76</v>
      </c>
      <c r="N103" s="378" t="s">
        <v>27</v>
      </c>
      <c r="O103" s="51"/>
      <c r="P103" s="51"/>
      <c r="Q103" s="51"/>
      <c r="R103" s="51"/>
      <c r="S103" s="51"/>
      <c r="T103" s="51"/>
      <c r="U103" s="52"/>
      <c r="V103" s="378"/>
      <c r="W103" s="51"/>
      <c r="X103" s="51"/>
      <c r="Y103" s="51"/>
      <c r="Z103" s="51"/>
      <c r="AA103" s="51"/>
      <c r="AB103" s="51"/>
      <c r="AC103" s="51"/>
      <c r="AD103" s="51"/>
      <c r="AE103" s="52"/>
      <c r="AL103" s="377"/>
      <c r="AM103" s="377"/>
      <c r="AN103" s="377"/>
      <c r="AO103" s="377"/>
      <c r="AP103" s="378"/>
      <c r="AQ103" s="51"/>
      <c r="AR103" s="51"/>
      <c r="AS103" s="52"/>
      <c r="AT103" s="377"/>
      <c r="AU103" s="377"/>
      <c r="AV103" s="377"/>
      <c r="AW103" s="377"/>
      <c r="AX103" s="377"/>
      <c r="AY103" s="377"/>
      <c r="AZ103" s="377"/>
      <c r="BA103" s="377"/>
      <c r="BB103" s="377"/>
      <c r="BC103" s="377"/>
      <c r="BD103" s="377"/>
      <c r="BE103" s="377"/>
      <c r="BF103" s="377"/>
      <c r="BG103" s="377"/>
      <c r="BH103" s="377"/>
      <c r="BI103" s="377"/>
      <c r="BJ103" s="377"/>
      <c r="BK103" s="377"/>
      <c r="BL103" s="377"/>
      <c r="BM103" s="377"/>
    </row>
    <row r="104" spans="2:90" ht="5.45" customHeight="1"/>
  </sheetData>
  <mergeCells count="418">
    <mergeCell ref="BR31:CJ37"/>
    <mergeCell ref="BR21:CJ25"/>
    <mergeCell ref="BR13:CJ20"/>
    <mergeCell ref="BR9:CJ12"/>
    <mergeCell ref="BR6:CJ7"/>
    <mergeCell ref="BR5:CJ5"/>
    <mergeCell ref="BR27:CJ29"/>
    <mergeCell ref="N102:U102"/>
    <mergeCell ref="V102:AE102"/>
    <mergeCell ref="AL102:AO103"/>
    <mergeCell ref="AP102:AS103"/>
    <mergeCell ref="AT102:AW103"/>
    <mergeCell ref="AX102:BA103"/>
    <mergeCell ref="BB102:BE103"/>
    <mergeCell ref="BF102:BI103"/>
    <mergeCell ref="BJ102:BM103"/>
    <mergeCell ref="N103:U103"/>
    <mergeCell ref="V103:AE103"/>
    <mergeCell ref="N64:U64"/>
    <mergeCell ref="V64:AE64"/>
    <mergeCell ref="AL64:AO65"/>
    <mergeCell ref="AP64:AS65"/>
    <mergeCell ref="AT64:AW65"/>
    <mergeCell ref="AX64:BA65"/>
    <mergeCell ref="BB64:BE65"/>
    <mergeCell ref="BF64:BI65"/>
    <mergeCell ref="BJ64:BM65"/>
    <mergeCell ref="N65:U65"/>
    <mergeCell ref="V65:AE65"/>
    <mergeCell ref="B100:AC100"/>
    <mergeCell ref="AD100:AJ100"/>
    <mergeCell ref="B101:BM101"/>
    <mergeCell ref="B99:D99"/>
    <mergeCell ref="F99:O99"/>
    <mergeCell ref="P99:R99"/>
    <mergeCell ref="S99:V99"/>
    <mergeCell ref="W99:AC99"/>
    <mergeCell ref="AD99:AJ99"/>
    <mergeCell ref="AK100:AQ100"/>
    <mergeCell ref="AW100:BB100"/>
    <mergeCell ref="BC100:BF100"/>
    <mergeCell ref="BG100:BH100"/>
    <mergeCell ref="AD98:AJ98"/>
    <mergeCell ref="B97:D97"/>
    <mergeCell ref="F97:O97"/>
    <mergeCell ref="P97:R97"/>
    <mergeCell ref="S97:V97"/>
    <mergeCell ref="W97:AC97"/>
    <mergeCell ref="AD97:AJ97"/>
    <mergeCell ref="B96:D96"/>
    <mergeCell ref="F96:O96"/>
    <mergeCell ref="P96:R96"/>
    <mergeCell ref="S96:V96"/>
    <mergeCell ref="W96:AC96"/>
    <mergeCell ref="AD96:AJ96"/>
    <mergeCell ref="B98:D98"/>
    <mergeCell ref="F98:O98"/>
    <mergeCell ref="P98:R98"/>
    <mergeCell ref="S98:V98"/>
    <mergeCell ref="W98:AC98"/>
    <mergeCell ref="B93:D93"/>
    <mergeCell ref="F93:O93"/>
    <mergeCell ref="P93:R93"/>
    <mergeCell ref="S93:V93"/>
    <mergeCell ref="W93:AC93"/>
    <mergeCell ref="AD93:AJ93"/>
    <mergeCell ref="B92:D92"/>
    <mergeCell ref="F92:O92"/>
    <mergeCell ref="P92:R92"/>
    <mergeCell ref="S92:V92"/>
    <mergeCell ref="W92:AC92"/>
    <mergeCell ref="AD92:AJ92"/>
    <mergeCell ref="B95:D95"/>
    <mergeCell ref="F95:O95"/>
    <mergeCell ref="P95:R95"/>
    <mergeCell ref="S95:V95"/>
    <mergeCell ref="W95:AC95"/>
    <mergeCell ref="AD95:AJ95"/>
    <mergeCell ref="B94:D94"/>
    <mergeCell ref="F94:O94"/>
    <mergeCell ref="P94:R94"/>
    <mergeCell ref="S94:V94"/>
    <mergeCell ref="W94:AC94"/>
    <mergeCell ref="AD94:AJ94"/>
    <mergeCell ref="AY85:BD86"/>
    <mergeCell ref="BE85:BM86"/>
    <mergeCell ref="AQ87:AX88"/>
    <mergeCell ref="AY87:BM88"/>
    <mergeCell ref="B90:D91"/>
    <mergeCell ref="E90:E91"/>
    <mergeCell ref="F90:O91"/>
    <mergeCell ref="P90:R91"/>
    <mergeCell ref="S90:V91"/>
    <mergeCell ref="W90:AC91"/>
    <mergeCell ref="AD90:AJ91"/>
    <mergeCell ref="B88:AO88"/>
    <mergeCell ref="AH85:AO86"/>
    <mergeCell ref="AK90:AQ91"/>
    <mergeCell ref="AR90:AU91"/>
    <mergeCell ref="AW90:BD91"/>
    <mergeCell ref="BE90:BM91"/>
    <mergeCell ref="AS80:BK80"/>
    <mergeCell ref="AT81:BA81"/>
    <mergeCell ref="BF81:BM81"/>
    <mergeCell ref="B82:M82"/>
    <mergeCell ref="N82:AO82"/>
    <mergeCell ref="AQ82:AX82"/>
    <mergeCell ref="AY82:AZ82"/>
    <mergeCell ref="BA82:BM82"/>
    <mergeCell ref="B83:C84"/>
    <mergeCell ref="D83:E84"/>
    <mergeCell ref="F83:M84"/>
    <mergeCell ref="O83:P84"/>
    <mergeCell ref="Q83:S84"/>
    <mergeCell ref="T83:AA84"/>
    <mergeCell ref="AC83:AG86"/>
    <mergeCell ref="AH83:AO84"/>
    <mergeCell ref="AQ83:AX84"/>
    <mergeCell ref="AY83:BF84"/>
    <mergeCell ref="BG83:BM84"/>
    <mergeCell ref="B85:E86"/>
    <mergeCell ref="F85:M86"/>
    <mergeCell ref="O85:S86"/>
    <mergeCell ref="T85:AA86"/>
    <mergeCell ref="AQ85:AX86"/>
    <mergeCell ref="P77:R78"/>
    <mergeCell ref="AA77:AM78"/>
    <mergeCell ref="BB77:BM77"/>
    <mergeCell ref="AS78:BM78"/>
    <mergeCell ref="B79:E79"/>
    <mergeCell ref="F79:Y79"/>
    <mergeCell ref="AA79:AD79"/>
    <mergeCell ref="AE79:AM79"/>
    <mergeCell ref="AS79:BK79"/>
    <mergeCell ref="B63:BM63"/>
    <mergeCell ref="BE54:BM54"/>
    <mergeCell ref="BE55:BM55"/>
    <mergeCell ref="BE56:BM56"/>
    <mergeCell ref="B62:AC62"/>
    <mergeCell ref="AD62:AJ62"/>
    <mergeCell ref="AK62:AQ62"/>
    <mergeCell ref="AM21:BM23"/>
    <mergeCell ref="AM24:BM27"/>
    <mergeCell ref="AT43:BA43"/>
    <mergeCell ref="BF43:BM43"/>
    <mergeCell ref="AW62:BB62"/>
    <mergeCell ref="B61:D61"/>
    <mergeCell ref="F61:O61"/>
    <mergeCell ref="P61:R61"/>
    <mergeCell ref="S61:V61"/>
    <mergeCell ref="BC61:BF61"/>
    <mergeCell ref="BG61:BH61"/>
    <mergeCell ref="BC62:BF62"/>
    <mergeCell ref="BG62:BH62"/>
    <mergeCell ref="W61:AC61"/>
    <mergeCell ref="AD61:AJ61"/>
    <mergeCell ref="AK61:AQ61"/>
    <mergeCell ref="AR61:AU61"/>
    <mergeCell ref="AM17:AY18"/>
    <mergeCell ref="AM19:BD19"/>
    <mergeCell ref="AM20:BM20"/>
    <mergeCell ref="BR4:CB4"/>
    <mergeCell ref="BP13:BQ14"/>
    <mergeCell ref="AS42:BK42"/>
    <mergeCell ref="BP32:BQ32"/>
    <mergeCell ref="BP4:BQ4"/>
    <mergeCell ref="BP27:BQ27"/>
    <mergeCell ref="BP31:BQ31"/>
    <mergeCell ref="B28:BM28"/>
    <mergeCell ref="B26:D26"/>
    <mergeCell ref="F26:O26"/>
    <mergeCell ref="P26:R26"/>
    <mergeCell ref="S26:V26"/>
    <mergeCell ref="W26:AC26"/>
    <mergeCell ref="AD26:AJ26"/>
    <mergeCell ref="B27:AC27"/>
    <mergeCell ref="AD27:AJ27"/>
    <mergeCell ref="B25:D25"/>
    <mergeCell ref="F25:O25"/>
    <mergeCell ref="P25:R25"/>
    <mergeCell ref="S25:V25"/>
    <mergeCell ref="W25:AC25"/>
    <mergeCell ref="AW61:BB61"/>
    <mergeCell ref="AD60:AJ60"/>
    <mergeCell ref="AK60:AQ60"/>
    <mergeCell ref="AR60:AU60"/>
    <mergeCell ref="AW60:BD60"/>
    <mergeCell ref="W60:AC60"/>
    <mergeCell ref="S59:V59"/>
    <mergeCell ref="W59:AC59"/>
    <mergeCell ref="AD59:AJ59"/>
    <mergeCell ref="AK59:AQ59"/>
    <mergeCell ref="AR59:AU59"/>
    <mergeCell ref="AW59:BD59"/>
    <mergeCell ref="BE60:BM60"/>
    <mergeCell ref="B60:D60"/>
    <mergeCell ref="F60:O60"/>
    <mergeCell ref="P60:R60"/>
    <mergeCell ref="S60:V60"/>
    <mergeCell ref="B57:D57"/>
    <mergeCell ref="F57:O57"/>
    <mergeCell ref="P57:R57"/>
    <mergeCell ref="S57:V57"/>
    <mergeCell ref="W57:AC57"/>
    <mergeCell ref="BE57:BM57"/>
    <mergeCell ref="BE58:BM58"/>
    <mergeCell ref="BE59:BM59"/>
    <mergeCell ref="B58:D58"/>
    <mergeCell ref="F58:O58"/>
    <mergeCell ref="P58:R58"/>
    <mergeCell ref="S58:V58"/>
    <mergeCell ref="W58:AC58"/>
    <mergeCell ref="AD58:AJ58"/>
    <mergeCell ref="AK58:AQ58"/>
    <mergeCell ref="AR58:AU58"/>
    <mergeCell ref="AW58:BD58"/>
    <mergeCell ref="AD57:AJ57"/>
    <mergeCell ref="AK57:AQ57"/>
    <mergeCell ref="AR57:AU57"/>
    <mergeCell ref="AW57:BD57"/>
    <mergeCell ref="B59:D59"/>
    <mergeCell ref="F59:O59"/>
    <mergeCell ref="P59:R59"/>
    <mergeCell ref="B56:D56"/>
    <mergeCell ref="F56:O56"/>
    <mergeCell ref="P56:R56"/>
    <mergeCell ref="S56:V56"/>
    <mergeCell ref="W56:AC56"/>
    <mergeCell ref="AD56:AJ56"/>
    <mergeCell ref="AK56:AQ56"/>
    <mergeCell ref="AR56:AU56"/>
    <mergeCell ref="AW56:BD56"/>
    <mergeCell ref="B55:D55"/>
    <mergeCell ref="F55:O55"/>
    <mergeCell ref="P55:R55"/>
    <mergeCell ref="S55:V55"/>
    <mergeCell ref="W55:AC55"/>
    <mergeCell ref="AD55:AJ55"/>
    <mergeCell ref="AK55:AQ55"/>
    <mergeCell ref="AR55:AU55"/>
    <mergeCell ref="AW55:BD55"/>
    <mergeCell ref="AD52:AJ53"/>
    <mergeCell ref="AK52:AQ53"/>
    <mergeCell ref="AR52:AU53"/>
    <mergeCell ref="AW52:BD53"/>
    <mergeCell ref="BE52:BM53"/>
    <mergeCell ref="B54:D54"/>
    <mergeCell ref="F54:O54"/>
    <mergeCell ref="P54:R54"/>
    <mergeCell ref="S54:V54"/>
    <mergeCell ref="W54:AC54"/>
    <mergeCell ref="B52:D53"/>
    <mergeCell ref="E52:E53"/>
    <mergeCell ref="F52:O53"/>
    <mergeCell ref="P52:R53"/>
    <mergeCell ref="S52:V53"/>
    <mergeCell ref="W52:AC53"/>
    <mergeCell ref="AD54:AJ54"/>
    <mergeCell ref="AK54:AQ54"/>
    <mergeCell ref="AR54:AU54"/>
    <mergeCell ref="AW54:BD54"/>
    <mergeCell ref="AH47:AO48"/>
    <mergeCell ref="AQ47:AX48"/>
    <mergeCell ref="AY47:BD48"/>
    <mergeCell ref="BE47:BM48"/>
    <mergeCell ref="AQ49:AX50"/>
    <mergeCell ref="AY49:BM50"/>
    <mergeCell ref="AH45:AO46"/>
    <mergeCell ref="AQ45:AX46"/>
    <mergeCell ref="AY45:BF46"/>
    <mergeCell ref="BG45:BM46"/>
    <mergeCell ref="B50:AO50"/>
    <mergeCell ref="AC45:AG48"/>
    <mergeCell ref="B47:E48"/>
    <mergeCell ref="F47:M48"/>
    <mergeCell ref="O47:S48"/>
    <mergeCell ref="T47:AA48"/>
    <mergeCell ref="B45:C46"/>
    <mergeCell ref="D45:E46"/>
    <mergeCell ref="F45:M46"/>
    <mergeCell ref="O45:P46"/>
    <mergeCell ref="Q45:S46"/>
    <mergeCell ref="T45:AA46"/>
    <mergeCell ref="B44:M44"/>
    <mergeCell ref="N44:AO44"/>
    <mergeCell ref="AQ44:AX44"/>
    <mergeCell ref="AY44:AZ44"/>
    <mergeCell ref="BA44:BM44"/>
    <mergeCell ref="P39:R40"/>
    <mergeCell ref="AA39:AM40"/>
    <mergeCell ref="BB39:BM39"/>
    <mergeCell ref="AS40:BM40"/>
    <mergeCell ref="B41:E41"/>
    <mergeCell ref="F41:Y41"/>
    <mergeCell ref="AA41:AD41"/>
    <mergeCell ref="AE41:AM41"/>
    <mergeCell ref="AS41:BK41"/>
    <mergeCell ref="AD25:AJ25"/>
    <mergeCell ref="W22:AC22"/>
    <mergeCell ref="AD22:AJ22"/>
    <mergeCell ref="B21:D21"/>
    <mergeCell ref="F21:O21"/>
    <mergeCell ref="P21:R21"/>
    <mergeCell ref="S21:V21"/>
    <mergeCell ref="W21:AC21"/>
    <mergeCell ref="AD21:AJ21"/>
    <mergeCell ref="B24:D24"/>
    <mergeCell ref="F24:O24"/>
    <mergeCell ref="P24:R24"/>
    <mergeCell ref="S24:V24"/>
    <mergeCell ref="W24:AC24"/>
    <mergeCell ref="AD24:AJ24"/>
    <mergeCell ref="B23:D23"/>
    <mergeCell ref="F23:O23"/>
    <mergeCell ref="P23:R23"/>
    <mergeCell ref="S23:V23"/>
    <mergeCell ref="W23:AC23"/>
    <mergeCell ref="AD23:AJ23"/>
    <mergeCell ref="B22:D22"/>
    <mergeCell ref="F22:O22"/>
    <mergeCell ref="P22:R22"/>
    <mergeCell ref="S22:V22"/>
    <mergeCell ref="B20:D20"/>
    <mergeCell ref="F20:O20"/>
    <mergeCell ref="P20:R20"/>
    <mergeCell ref="S20:V20"/>
    <mergeCell ref="W20:AC20"/>
    <mergeCell ref="AD20:AJ20"/>
    <mergeCell ref="AD17:AJ18"/>
    <mergeCell ref="B19:D19"/>
    <mergeCell ref="F19:O19"/>
    <mergeCell ref="P19:R19"/>
    <mergeCell ref="S19:V19"/>
    <mergeCell ref="W19:AC19"/>
    <mergeCell ref="AD19:AJ19"/>
    <mergeCell ref="B17:D18"/>
    <mergeCell ref="E17:E18"/>
    <mergeCell ref="F17:O18"/>
    <mergeCell ref="P17:R18"/>
    <mergeCell ref="S17:V18"/>
    <mergeCell ref="W17:AC18"/>
    <mergeCell ref="AQ12:AX13"/>
    <mergeCell ref="AY12:BD13"/>
    <mergeCell ref="BE12:BM13"/>
    <mergeCell ref="AQ14:AX15"/>
    <mergeCell ref="AY14:BM15"/>
    <mergeCell ref="AH10:AO11"/>
    <mergeCell ref="AQ10:AX11"/>
    <mergeCell ref="AY10:BF11"/>
    <mergeCell ref="BG10:BM11"/>
    <mergeCell ref="B15:AO15"/>
    <mergeCell ref="O12:S13"/>
    <mergeCell ref="T12:AA13"/>
    <mergeCell ref="B10:C11"/>
    <mergeCell ref="D10:E11"/>
    <mergeCell ref="F10:M11"/>
    <mergeCell ref="O10:P11"/>
    <mergeCell ref="Q10:S11"/>
    <mergeCell ref="T10:AA11"/>
    <mergeCell ref="AC10:AG13"/>
    <mergeCell ref="A1:Q1"/>
    <mergeCell ref="BO1:CA1"/>
    <mergeCell ref="BP9:BQ9"/>
    <mergeCell ref="BP21:BQ22"/>
    <mergeCell ref="AS7:BK7"/>
    <mergeCell ref="AT8:BA8"/>
    <mergeCell ref="BF8:BM8"/>
    <mergeCell ref="B9:M9"/>
    <mergeCell ref="N9:AO9"/>
    <mergeCell ref="AQ9:AX9"/>
    <mergeCell ref="AY9:AZ9"/>
    <mergeCell ref="BA9:BM9"/>
    <mergeCell ref="P4:R5"/>
    <mergeCell ref="AA4:AM5"/>
    <mergeCell ref="BB4:BM4"/>
    <mergeCell ref="AS5:BM5"/>
    <mergeCell ref="B6:E6"/>
    <mergeCell ref="F6:Y6"/>
    <mergeCell ref="AA6:AD6"/>
    <mergeCell ref="AE6:AM6"/>
    <mergeCell ref="AS6:BK6"/>
    <mergeCell ref="B12:E13"/>
    <mergeCell ref="F12:M13"/>
    <mergeCell ref="AH12:AO13"/>
    <mergeCell ref="AW92:BD92"/>
    <mergeCell ref="BE92:BM92"/>
    <mergeCell ref="AK93:AQ93"/>
    <mergeCell ref="AR93:AU93"/>
    <mergeCell ref="AW93:BD93"/>
    <mergeCell ref="BE93:BM93"/>
    <mergeCell ref="AK94:AQ94"/>
    <mergeCell ref="AR94:AU94"/>
    <mergeCell ref="AW94:BD94"/>
    <mergeCell ref="BE94:BM94"/>
    <mergeCell ref="B29:AX29"/>
    <mergeCell ref="AK98:AQ98"/>
    <mergeCell ref="AR98:AU98"/>
    <mergeCell ref="AW98:BD98"/>
    <mergeCell ref="BE98:BM98"/>
    <mergeCell ref="AK99:AQ99"/>
    <mergeCell ref="AR99:AU99"/>
    <mergeCell ref="AW99:BB99"/>
    <mergeCell ref="BC99:BF99"/>
    <mergeCell ref="BG99:BH99"/>
    <mergeCell ref="AK95:AQ95"/>
    <mergeCell ref="AR95:AU95"/>
    <mergeCell ref="AW95:BD95"/>
    <mergeCell ref="BE95:BM95"/>
    <mergeCell ref="AK96:AQ96"/>
    <mergeCell ref="AR96:AU96"/>
    <mergeCell ref="AW96:BD96"/>
    <mergeCell ref="BE96:BM96"/>
    <mergeCell ref="AK97:AQ97"/>
    <mergeCell ref="AR97:AU97"/>
    <mergeCell ref="AW97:BD97"/>
    <mergeCell ref="BE97:BM97"/>
    <mergeCell ref="AK92:AQ92"/>
    <mergeCell ref="AR92:AU92"/>
  </mergeCells>
  <phoneticPr fontId="3"/>
  <conditionalFormatting sqref="AD19:AJ26">
    <cfRule type="cellIs" dxfId="5" priority="3" operator="equal">
      <formula>0</formula>
    </cfRule>
  </conditionalFormatting>
  <conditionalFormatting sqref="AD54:AJ61">
    <cfRule type="cellIs" dxfId="4" priority="2" operator="equal">
      <formula>0</formula>
    </cfRule>
  </conditionalFormatting>
  <conditionalFormatting sqref="AD92:AJ99">
    <cfRule type="cellIs" dxfId="3" priority="1" operator="equal">
      <formula>0</formula>
    </cfRule>
  </conditionalFormatting>
  <dataValidations count="2">
    <dataValidation type="textLength" operator="equal" allowBlank="1" showInputMessage="1" showErrorMessage="1" error="13桁の適格請求書発行事業者登録番号を入力してください。" sqref="BA9:BM9" xr:uid="{A28BD147-7885-46FE-B487-41976D1CD195}">
      <formula1>13</formula1>
    </dataValidation>
    <dataValidation type="list" allowBlank="1" showInputMessage="1" showErrorMessage="1" sqref="E19:E26 E54:E61 E92:E99" xr:uid="{8767F247-6697-4B6A-812A-CD8BD8015E78}">
      <formula1>"10,8,不・非,未"</formula1>
    </dataValidation>
  </dataValidations>
  <pageMargins left="0.23622047244094491" right="0.23622047244094491" top="0.59055118110236227" bottom="0" header="0.11811023622047245" footer="0.11811023622047245"/>
  <pageSetup paperSize="9" scale="87" orientation="landscape" blackAndWhite="1" r:id="rId1"/>
  <rowBreaks count="2" manualBreakCount="2">
    <brk id="37" max="16383" man="1"/>
    <brk id="7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6AFE-5595-45B3-BF68-8EAA94DC4DCF}">
  <dimension ref="A1:CP87"/>
  <sheetViews>
    <sheetView showZeros="0" tabSelected="1" view="pageBreakPreview" zoomScaleNormal="85" zoomScaleSheetLayoutView="100" workbookViewId="0"/>
  </sheetViews>
  <sheetFormatPr defaultRowHeight="18.75"/>
  <cols>
    <col min="1" max="4" width="1.625" customWidth="1"/>
    <col min="5" max="5" width="3.625" customWidth="1"/>
    <col min="6" max="17" width="1.625" customWidth="1"/>
    <col min="18" max="18" width="2.625" customWidth="1"/>
    <col min="19" max="105" width="1.625" customWidth="1"/>
  </cols>
  <sheetData>
    <row r="1" spans="1:94" ht="5.0999999999999996" customHeight="1">
      <c r="A1" s="1"/>
      <c r="U1" s="2"/>
    </row>
    <row r="2" spans="1:94" ht="18.75" customHeight="1" thickBot="1">
      <c r="P2" s="94" t="s">
        <v>0</v>
      </c>
      <c r="Q2" s="94"/>
      <c r="R2" s="94"/>
      <c r="S2" s="15"/>
      <c r="T2" s="15"/>
      <c r="U2" s="15"/>
      <c r="V2" s="15"/>
      <c r="W2" s="15"/>
      <c r="X2" s="15"/>
      <c r="Y2" s="15"/>
      <c r="Z2" s="15"/>
      <c r="AA2" s="95" t="s">
        <v>37</v>
      </c>
      <c r="AB2" s="95"/>
      <c r="AC2" s="95"/>
      <c r="AD2" s="95"/>
      <c r="AE2" s="95"/>
      <c r="AF2" s="95"/>
      <c r="AG2" s="95"/>
      <c r="AH2" s="95"/>
      <c r="AI2" s="95"/>
      <c r="AJ2" s="95"/>
      <c r="AK2" s="95"/>
      <c r="AL2" s="95"/>
      <c r="AM2" s="95"/>
      <c r="BB2" s="96" t="s">
        <v>84</v>
      </c>
      <c r="BC2" s="96"/>
      <c r="BD2" s="96"/>
      <c r="BE2" s="96"/>
      <c r="BF2" s="96"/>
      <c r="BG2" s="96"/>
      <c r="BH2" s="96"/>
      <c r="BI2" s="96"/>
      <c r="BJ2" s="96"/>
      <c r="BK2" s="96"/>
      <c r="BL2" s="96"/>
      <c r="BM2" s="96"/>
    </row>
    <row r="3" spans="1:94" ht="18.75" customHeight="1" thickBot="1">
      <c r="I3" s="3"/>
      <c r="P3" s="94"/>
      <c r="Q3" s="94"/>
      <c r="R3" s="94"/>
      <c r="S3" s="15"/>
      <c r="T3" s="15"/>
      <c r="U3" s="15"/>
      <c r="V3" s="15"/>
      <c r="W3" s="15"/>
      <c r="X3" s="15"/>
      <c r="Y3" s="15"/>
      <c r="Z3" s="15"/>
      <c r="AA3" s="95"/>
      <c r="AB3" s="95"/>
      <c r="AC3" s="95"/>
      <c r="AD3" s="95"/>
      <c r="AE3" s="95"/>
      <c r="AF3" s="95"/>
      <c r="AG3" s="95"/>
      <c r="AH3" s="95"/>
      <c r="AI3" s="95"/>
      <c r="AJ3" s="95"/>
      <c r="AK3" s="95"/>
      <c r="AL3" s="95"/>
      <c r="AM3" s="95"/>
      <c r="AQ3" s="7" t="s">
        <v>1</v>
      </c>
      <c r="AR3" s="6"/>
      <c r="AS3" s="97"/>
      <c r="AT3" s="97"/>
      <c r="AU3" s="97"/>
      <c r="AV3" s="97"/>
      <c r="AW3" s="97"/>
      <c r="AX3" s="97"/>
      <c r="AY3" s="97"/>
      <c r="AZ3" s="97"/>
      <c r="BA3" s="97"/>
      <c r="BB3" s="97"/>
      <c r="BC3" s="97"/>
      <c r="BD3" s="97"/>
      <c r="BE3" s="97"/>
      <c r="BF3" s="97"/>
      <c r="BG3" s="97"/>
      <c r="BH3" s="97"/>
      <c r="BI3" s="97"/>
      <c r="BJ3" s="97"/>
      <c r="BK3" s="97"/>
      <c r="BL3" s="97"/>
      <c r="BM3" s="98"/>
    </row>
    <row r="4" spans="1:94" ht="20.100000000000001" customHeight="1" thickBot="1">
      <c r="B4" s="99" t="s">
        <v>2</v>
      </c>
      <c r="C4" s="100"/>
      <c r="D4" s="100"/>
      <c r="E4" s="100"/>
      <c r="F4" s="101"/>
      <c r="G4" s="102"/>
      <c r="H4" s="102"/>
      <c r="I4" s="102"/>
      <c r="J4" s="102"/>
      <c r="K4" s="102"/>
      <c r="L4" s="102"/>
      <c r="M4" s="102"/>
      <c r="N4" s="102"/>
      <c r="O4" s="102"/>
      <c r="P4" s="102"/>
      <c r="Q4" s="102"/>
      <c r="R4" s="102"/>
      <c r="S4" s="102"/>
      <c r="T4" s="102"/>
      <c r="U4" s="102"/>
      <c r="V4" s="102"/>
      <c r="W4" s="102"/>
      <c r="X4" s="102"/>
      <c r="Y4" s="103"/>
      <c r="AA4" s="104" t="s">
        <v>3</v>
      </c>
      <c r="AB4" s="105"/>
      <c r="AC4" s="105"/>
      <c r="AD4" s="105"/>
      <c r="AE4" s="106"/>
      <c r="AF4" s="106"/>
      <c r="AG4" s="106"/>
      <c r="AH4" s="106"/>
      <c r="AI4" s="106"/>
      <c r="AJ4" s="106"/>
      <c r="AK4" s="106"/>
      <c r="AL4" s="106"/>
      <c r="AM4" s="107"/>
      <c r="AQ4" s="8" t="s">
        <v>4</v>
      </c>
      <c r="AS4" s="78"/>
      <c r="AT4" s="78"/>
      <c r="AU4" s="78"/>
      <c r="AV4" s="78"/>
      <c r="AW4" s="78"/>
      <c r="AX4" s="78"/>
      <c r="AY4" s="78"/>
      <c r="AZ4" s="78"/>
      <c r="BA4" s="78"/>
      <c r="BB4" s="78"/>
      <c r="BC4" s="78"/>
      <c r="BD4" s="78"/>
      <c r="BE4" s="78"/>
      <c r="BF4" s="78"/>
      <c r="BG4" s="78"/>
      <c r="BH4" s="78"/>
      <c r="BI4" s="78"/>
      <c r="BJ4" s="78"/>
      <c r="BK4" s="78"/>
      <c r="BL4" t="s">
        <v>5</v>
      </c>
      <c r="BM4" s="9"/>
    </row>
    <row r="5" spans="1:94" ht="13.7" customHeight="1">
      <c r="B5" s="4"/>
      <c r="C5" s="5" t="s">
        <v>6</v>
      </c>
      <c r="AQ5" s="10"/>
      <c r="AS5" s="78"/>
      <c r="AT5" s="78"/>
      <c r="AU5" s="78"/>
      <c r="AV5" s="78"/>
      <c r="AW5" s="78"/>
      <c r="AX5" s="78"/>
      <c r="AY5" s="78"/>
      <c r="AZ5" s="78"/>
      <c r="BA5" s="78"/>
      <c r="BB5" s="78"/>
      <c r="BC5" s="78"/>
      <c r="BD5" s="78"/>
      <c r="BE5" s="78"/>
      <c r="BF5" s="78"/>
      <c r="BG5" s="78"/>
      <c r="BH5" s="78"/>
      <c r="BI5" s="78"/>
      <c r="BJ5" s="78"/>
      <c r="BK5" s="78"/>
      <c r="BM5" s="9"/>
    </row>
    <row r="6" spans="1:94" ht="12.6" customHeight="1" thickBot="1">
      <c r="B6" s="14"/>
      <c r="C6" s="14"/>
      <c r="D6" s="14"/>
      <c r="E6" s="14"/>
      <c r="F6" s="14"/>
      <c r="G6" s="14"/>
      <c r="H6" s="14"/>
      <c r="I6" s="14"/>
      <c r="J6" s="14"/>
      <c r="K6" s="14"/>
      <c r="L6" s="14"/>
      <c r="M6" s="14"/>
      <c r="N6" s="21"/>
      <c r="O6" s="21"/>
      <c r="P6" s="21"/>
      <c r="Q6" s="21"/>
      <c r="R6" s="21"/>
      <c r="S6" s="21"/>
      <c r="T6" s="21"/>
      <c r="U6" s="21"/>
      <c r="V6" s="21"/>
      <c r="W6" s="21"/>
      <c r="X6" s="21"/>
      <c r="Y6" s="21"/>
      <c r="Z6" s="21"/>
      <c r="AA6" s="21"/>
      <c r="AB6" s="21"/>
      <c r="AC6" s="21"/>
      <c r="AD6" s="21"/>
      <c r="AE6" s="21"/>
      <c r="AF6" s="21"/>
      <c r="AG6" s="21"/>
      <c r="AH6" s="21"/>
      <c r="AI6" s="21"/>
      <c r="AQ6" s="11" t="s">
        <v>48</v>
      </c>
      <c r="AR6" s="12"/>
      <c r="AS6" s="5"/>
      <c r="AT6" s="79"/>
      <c r="AU6" s="79"/>
      <c r="AV6" s="79"/>
      <c r="AW6" s="79"/>
      <c r="AX6" s="79"/>
      <c r="AY6" s="79"/>
      <c r="AZ6" s="79"/>
      <c r="BA6" s="79"/>
      <c r="BB6" s="26"/>
      <c r="BC6" s="12" t="s">
        <v>49</v>
      </c>
      <c r="BD6" s="26"/>
      <c r="BE6" s="26"/>
      <c r="BF6" s="79"/>
      <c r="BG6" s="79"/>
      <c r="BH6" s="79"/>
      <c r="BI6" s="79"/>
      <c r="BJ6" s="79"/>
      <c r="BK6" s="79"/>
      <c r="BL6" s="79"/>
      <c r="BM6" s="80"/>
    </row>
    <row r="7" spans="1:94" ht="24.95" customHeight="1" thickBot="1">
      <c r="B7" s="81" t="s">
        <v>82</v>
      </c>
      <c r="C7" s="82"/>
      <c r="D7" s="82"/>
      <c r="E7" s="82"/>
      <c r="F7" s="82"/>
      <c r="G7" s="82"/>
      <c r="H7" s="82"/>
      <c r="I7" s="82"/>
      <c r="J7" s="82"/>
      <c r="K7" s="82"/>
      <c r="L7" s="82"/>
      <c r="M7" s="82"/>
      <c r="N7" s="83" t="str">
        <f>IF((F8+F10+T8+T10+AH8)=0,"0",(F8+F10+T8+T10+AH8))</f>
        <v>0</v>
      </c>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5"/>
      <c r="AQ7" s="86" t="s">
        <v>23</v>
      </c>
      <c r="AR7" s="87"/>
      <c r="AS7" s="87"/>
      <c r="AT7" s="87"/>
      <c r="AU7" s="87"/>
      <c r="AV7" s="87"/>
      <c r="AW7" s="87"/>
      <c r="AX7" s="88"/>
      <c r="AY7" s="89" t="s">
        <v>31</v>
      </c>
      <c r="AZ7" s="90"/>
      <c r="BA7" s="91"/>
      <c r="BB7" s="92"/>
      <c r="BC7" s="92"/>
      <c r="BD7" s="92"/>
      <c r="BE7" s="92"/>
      <c r="BF7" s="92"/>
      <c r="BG7" s="92"/>
      <c r="BH7" s="92"/>
      <c r="BI7" s="92"/>
      <c r="BJ7" s="92"/>
      <c r="BK7" s="92"/>
      <c r="BL7" s="92"/>
      <c r="BM7" s="93"/>
    </row>
    <row r="8" spans="1:94" ht="12.6" customHeight="1">
      <c r="B8" s="164">
        <v>10</v>
      </c>
      <c r="C8" s="165"/>
      <c r="D8" s="168" t="s">
        <v>83</v>
      </c>
      <c r="E8" s="165"/>
      <c r="F8" s="169" t="str">
        <f>IF(SUMIF(E17:E24,10,AD17:AJ24)=0,"0",SUMIF(E17:E24,10,AD17:AJ24))</f>
        <v>0</v>
      </c>
      <c r="G8" s="143"/>
      <c r="H8" s="143"/>
      <c r="I8" s="143"/>
      <c r="J8" s="143"/>
      <c r="K8" s="143"/>
      <c r="L8" s="143"/>
      <c r="M8" s="143"/>
      <c r="N8" s="20"/>
      <c r="O8" s="171">
        <v>8</v>
      </c>
      <c r="P8" s="172"/>
      <c r="Q8" s="87" t="s">
        <v>83</v>
      </c>
      <c r="R8" s="175"/>
      <c r="S8" s="175"/>
      <c r="T8" s="176" t="str">
        <f>IF(SUMIF(E17:E24,8,AD17:AJ24)=0,"0",SUMIF(E17:E24,8,AD17:AJ24))</f>
        <v>0</v>
      </c>
      <c r="U8" s="177"/>
      <c r="V8" s="177"/>
      <c r="W8" s="177"/>
      <c r="X8" s="177"/>
      <c r="Y8" s="177"/>
      <c r="Z8" s="177"/>
      <c r="AA8" s="178"/>
      <c r="AB8" s="17"/>
      <c r="AC8" s="179" t="s">
        <v>55</v>
      </c>
      <c r="AD8" s="180"/>
      <c r="AE8" s="180"/>
      <c r="AF8" s="180"/>
      <c r="AG8" s="181"/>
      <c r="AH8" s="143" t="str">
        <f>IF(SUMIF(E17:E24,"不・非",AD17:AJ24)+SUMIF(E17:E24,"未",AD17:AJ24)=0,"0",SUMIF(E17:E24,"不・非",AD17:AJ24)+SUMIF(E17:E24,"未",AD17:AJ24))</f>
        <v>0</v>
      </c>
      <c r="AI8" s="143"/>
      <c r="AJ8" s="143"/>
      <c r="AK8" s="143"/>
      <c r="AL8" s="143"/>
      <c r="AM8" s="143"/>
      <c r="AN8" s="143"/>
      <c r="AO8" s="144"/>
      <c r="AQ8" s="123" t="s">
        <v>36</v>
      </c>
      <c r="AR8" s="121"/>
      <c r="AS8" s="121"/>
      <c r="AT8" s="121"/>
      <c r="AU8" s="121"/>
      <c r="AV8" s="121"/>
      <c r="AW8" s="121"/>
      <c r="AX8" s="122"/>
      <c r="AY8" s="147"/>
      <c r="AZ8" s="148"/>
      <c r="BA8" s="148"/>
      <c r="BB8" s="148"/>
      <c r="BC8" s="148"/>
      <c r="BD8" s="148"/>
      <c r="BE8" s="148"/>
      <c r="BF8" s="148"/>
      <c r="BG8" s="148"/>
      <c r="BH8" s="148"/>
      <c r="BI8" s="148"/>
      <c r="BJ8" s="148"/>
      <c r="BK8" s="148"/>
      <c r="BL8" s="148"/>
      <c r="BM8" s="151"/>
    </row>
    <row r="9" spans="1:94" ht="12.6" customHeight="1">
      <c r="B9" s="166"/>
      <c r="C9" s="167"/>
      <c r="D9" s="167"/>
      <c r="E9" s="167"/>
      <c r="F9" s="170"/>
      <c r="G9" s="145"/>
      <c r="H9" s="145"/>
      <c r="I9" s="145"/>
      <c r="J9" s="145"/>
      <c r="K9" s="145"/>
      <c r="L9" s="145"/>
      <c r="M9" s="145"/>
      <c r="N9" s="16"/>
      <c r="O9" s="173"/>
      <c r="P9" s="174"/>
      <c r="Q9" s="121"/>
      <c r="R9" s="121"/>
      <c r="S9" s="121"/>
      <c r="T9" s="158"/>
      <c r="U9" s="159"/>
      <c r="V9" s="159"/>
      <c r="W9" s="159"/>
      <c r="X9" s="159"/>
      <c r="Y9" s="159"/>
      <c r="Z9" s="159"/>
      <c r="AA9" s="160"/>
      <c r="AB9" s="18"/>
      <c r="AC9" s="182"/>
      <c r="AD9" s="183"/>
      <c r="AE9" s="183"/>
      <c r="AF9" s="183"/>
      <c r="AG9" s="184"/>
      <c r="AH9" s="145"/>
      <c r="AI9" s="145"/>
      <c r="AJ9" s="145"/>
      <c r="AK9" s="145"/>
      <c r="AL9" s="145"/>
      <c r="AM9" s="145"/>
      <c r="AN9" s="145"/>
      <c r="AO9" s="146"/>
      <c r="AQ9" s="123"/>
      <c r="AR9" s="121"/>
      <c r="AS9" s="121"/>
      <c r="AT9" s="121"/>
      <c r="AU9" s="121"/>
      <c r="AV9" s="121"/>
      <c r="AW9" s="121"/>
      <c r="AX9" s="122"/>
      <c r="AY9" s="149"/>
      <c r="AZ9" s="150"/>
      <c r="BA9" s="150"/>
      <c r="BB9" s="150"/>
      <c r="BC9" s="150"/>
      <c r="BD9" s="150"/>
      <c r="BE9" s="150"/>
      <c r="BF9" s="150"/>
      <c r="BG9" s="150"/>
      <c r="BH9" s="150"/>
      <c r="BI9" s="150"/>
      <c r="BJ9" s="150"/>
      <c r="BK9" s="150"/>
      <c r="BL9" s="150"/>
      <c r="BM9" s="152"/>
    </row>
    <row r="10" spans="1:94" ht="12.6" customHeight="1">
      <c r="B10" s="108" t="s">
        <v>28</v>
      </c>
      <c r="C10" s="109"/>
      <c r="D10" s="109"/>
      <c r="E10" s="109"/>
      <c r="F10" s="112" t="str">
        <f>IF(ROUNDDOWN(F8*(B8/100),0)=0,"0",ROUNDDOWN(F8*(B8/100),0))</f>
        <v>0</v>
      </c>
      <c r="G10" s="113"/>
      <c r="H10" s="113"/>
      <c r="I10" s="113"/>
      <c r="J10" s="113"/>
      <c r="K10" s="113"/>
      <c r="L10" s="113"/>
      <c r="M10" s="113"/>
      <c r="N10" s="16"/>
      <c r="O10" s="154" t="s">
        <v>28</v>
      </c>
      <c r="P10" s="155"/>
      <c r="Q10" s="155"/>
      <c r="R10" s="155"/>
      <c r="S10" s="155"/>
      <c r="T10" s="158" t="str">
        <f>IF(ROUNDDOWN(T8*(O8/100),0)=0,"0",ROUNDDOWN(T8*(O8/100),0))</f>
        <v>0</v>
      </c>
      <c r="U10" s="159"/>
      <c r="V10" s="159"/>
      <c r="W10" s="159"/>
      <c r="X10" s="159"/>
      <c r="Y10" s="159"/>
      <c r="Z10" s="159"/>
      <c r="AA10" s="160"/>
      <c r="AB10" s="19"/>
      <c r="AC10" s="182"/>
      <c r="AD10" s="183"/>
      <c r="AE10" s="183"/>
      <c r="AF10" s="183"/>
      <c r="AG10" s="184"/>
      <c r="AH10" s="116"/>
      <c r="AI10" s="116"/>
      <c r="AJ10" s="116"/>
      <c r="AK10" s="116"/>
      <c r="AL10" s="116"/>
      <c r="AM10" s="116"/>
      <c r="AN10" s="116"/>
      <c r="AO10" s="117"/>
      <c r="AQ10" s="120" t="s">
        <v>81</v>
      </c>
      <c r="AR10" s="121"/>
      <c r="AS10" s="121"/>
      <c r="AT10" s="121"/>
      <c r="AU10" s="121"/>
      <c r="AV10" s="121"/>
      <c r="AW10" s="121"/>
      <c r="AX10" s="122"/>
      <c r="AY10" s="124"/>
      <c r="AZ10" s="125"/>
      <c r="BA10" s="125"/>
      <c r="BB10" s="125"/>
      <c r="BC10" s="125"/>
      <c r="BD10" s="126"/>
      <c r="BE10" s="130"/>
      <c r="BF10" s="130"/>
      <c r="BG10" s="130"/>
      <c r="BH10" s="130"/>
      <c r="BI10" s="130"/>
      <c r="BJ10" s="130"/>
      <c r="BK10" s="130"/>
      <c r="BL10" s="130"/>
      <c r="BM10" s="131"/>
    </row>
    <row r="11" spans="1:94" ht="12.6" customHeight="1" thickBot="1">
      <c r="B11" s="110"/>
      <c r="C11" s="111"/>
      <c r="D11" s="111"/>
      <c r="E11" s="111"/>
      <c r="F11" s="114"/>
      <c r="G11" s="115"/>
      <c r="H11" s="115"/>
      <c r="I11" s="115"/>
      <c r="J11" s="115"/>
      <c r="K11" s="115"/>
      <c r="L11" s="115"/>
      <c r="M11" s="115"/>
      <c r="N11" s="16"/>
      <c r="O11" s="156"/>
      <c r="P11" s="157"/>
      <c r="Q11" s="157"/>
      <c r="R11" s="157"/>
      <c r="S11" s="157"/>
      <c r="T11" s="161"/>
      <c r="U11" s="162"/>
      <c r="V11" s="162"/>
      <c r="W11" s="162"/>
      <c r="X11" s="162"/>
      <c r="Y11" s="162"/>
      <c r="Z11" s="162"/>
      <c r="AA11" s="163"/>
      <c r="AB11" s="19"/>
      <c r="AC11" s="185"/>
      <c r="AD11" s="186"/>
      <c r="AE11" s="186"/>
      <c r="AF11" s="186"/>
      <c r="AG11" s="187"/>
      <c r="AH11" s="118"/>
      <c r="AI11" s="118"/>
      <c r="AJ11" s="118"/>
      <c r="AK11" s="118"/>
      <c r="AL11" s="118"/>
      <c r="AM11" s="118"/>
      <c r="AN11" s="118"/>
      <c r="AO11" s="119"/>
      <c r="AQ11" s="123"/>
      <c r="AR11" s="121"/>
      <c r="AS11" s="121"/>
      <c r="AT11" s="121"/>
      <c r="AU11" s="121"/>
      <c r="AV11" s="121"/>
      <c r="AW11" s="121"/>
      <c r="AX11" s="122"/>
      <c r="AY11" s="127"/>
      <c r="AZ11" s="128"/>
      <c r="BA11" s="128"/>
      <c r="BB11" s="128"/>
      <c r="BC11" s="128"/>
      <c r="BD11" s="129"/>
      <c r="BE11" s="132"/>
      <c r="BF11" s="132"/>
      <c r="BG11" s="132"/>
      <c r="BH11" s="132"/>
      <c r="BI11" s="132"/>
      <c r="BJ11" s="132"/>
      <c r="BK11" s="132"/>
      <c r="BL11" s="132"/>
      <c r="BM11" s="133"/>
    </row>
    <row r="12" spans="1:94" ht="13.7" customHeight="1">
      <c r="S12" s="13"/>
      <c r="T12" s="13"/>
      <c r="U12" s="13"/>
      <c r="V12" s="13"/>
      <c r="W12" s="13"/>
      <c r="X12" s="13"/>
      <c r="Y12" s="13"/>
      <c r="Z12" s="13"/>
      <c r="AA12" s="13"/>
      <c r="AB12" s="13"/>
      <c r="AC12" s="13"/>
      <c r="AD12" s="13"/>
      <c r="AE12" s="13"/>
      <c r="AF12" s="13"/>
      <c r="AG12" s="13"/>
      <c r="AH12" s="13"/>
      <c r="AI12" s="13"/>
      <c r="AJ12" s="13"/>
      <c r="AQ12" s="123" t="s">
        <v>22</v>
      </c>
      <c r="AR12" s="121"/>
      <c r="AS12" s="121"/>
      <c r="AT12" s="121"/>
      <c r="AU12" s="121"/>
      <c r="AV12" s="121"/>
      <c r="AW12" s="121"/>
      <c r="AX12" s="122"/>
      <c r="AY12" s="137"/>
      <c r="AZ12" s="138"/>
      <c r="BA12" s="138"/>
      <c r="BB12" s="138"/>
      <c r="BC12" s="138"/>
      <c r="BD12" s="138"/>
      <c r="BE12" s="138"/>
      <c r="BF12" s="138"/>
      <c r="BG12" s="138"/>
      <c r="BH12" s="138"/>
      <c r="BI12" s="138"/>
      <c r="BJ12" s="138"/>
      <c r="BK12" s="138"/>
      <c r="BL12" s="138"/>
      <c r="BM12" s="139"/>
    </row>
    <row r="13" spans="1:94" ht="12.6" customHeight="1" thickBot="1">
      <c r="B13" s="153" t="s">
        <v>78</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Q13" s="134"/>
      <c r="AR13" s="135"/>
      <c r="AS13" s="135"/>
      <c r="AT13" s="135"/>
      <c r="AU13" s="135"/>
      <c r="AV13" s="135"/>
      <c r="AW13" s="135"/>
      <c r="AX13" s="136"/>
      <c r="AY13" s="140"/>
      <c r="AZ13" s="141"/>
      <c r="BA13" s="141"/>
      <c r="BB13" s="141"/>
      <c r="BC13" s="141"/>
      <c r="BD13" s="141"/>
      <c r="BE13" s="141"/>
      <c r="BF13" s="141"/>
      <c r="BG13" s="141"/>
      <c r="BH13" s="141"/>
      <c r="BI13" s="141"/>
      <c r="BJ13" s="141"/>
      <c r="BK13" s="141"/>
      <c r="BL13" s="141"/>
      <c r="BM13" s="142"/>
    </row>
    <row r="14" spans="1:94" ht="5.0999999999999996" customHeight="1" thickBot="1">
      <c r="AQ14" s="6"/>
    </row>
    <row r="15" spans="1:94" ht="12" customHeight="1">
      <c r="B15" s="205" t="s">
        <v>7</v>
      </c>
      <c r="C15" s="201"/>
      <c r="D15" s="201"/>
      <c r="E15" s="207" t="s">
        <v>41</v>
      </c>
      <c r="F15" s="209" t="s">
        <v>33</v>
      </c>
      <c r="G15" s="201"/>
      <c r="H15" s="201"/>
      <c r="I15" s="201"/>
      <c r="J15" s="201"/>
      <c r="K15" s="201"/>
      <c r="L15" s="201"/>
      <c r="M15" s="201"/>
      <c r="N15" s="201"/>
      <c r="O15" s="201"/>
      <c r="P15" s="201" t="s">
        <v>9</v>
      </c>
      <c r="Q15" s="201"/>
      <c r="R15" s="201"/>
      <c r="S15" s="201" t="s">
        <v>10</v>
      </c>
      <c r="T15" s="201"/>
      <c r="U15" s="201"/>
      <c r="V15" s="201"/>
      <c r="W15" s="201" t="s">
        <v>11</v>
      </c>
      <c r="X15" s="201"/>
      <c r="Y15" s="201"/>
      <c r="Z15" s="201"/>
      <c r="AA15" s="201"/>
      <c r="AB15" s="201"/>
      <c r="AC15" s="201"/>
      <c r="AD15" s="201" t="s">
        <v>12</v>
      </c>
      <c r="AE15" s="201"/>
      <c r="AF15" s="201"/>
      <c r="AG15" s="201"/>
      <c r="AH15" s="201"/>
      <c r="AI15" s="201"/>
      <c r="AJ15" s="202"/>
      <c r="AK15" s="34"/>
      <c r="AL15" s="5"/>
      <c r="AM15" s="74" t="s">
        <v>53</v>
      </c>
      <c r="AN15" s="74"/>
      <c r="AO15" s="74"/>
      <c r="AP15" s="74"/>
      <c r="AQ15" s="74"/>
      <c r="AR15" s="74"/>
      <c r="AS15" s="74"/>
      <c r="AT15" s="74"/>
      <c r="AU15" s="74"/>
      <c r="AV15" s="74"/>
      <c r="AW15" s="74"/>
      <c r="AX15" s="74"/>
      <c r="AY15" s="74"/>
      <c r="AZ15" s="5"/>
      <c r="BA15" s="5"/>
      <c r="BB15" s="5"/>
      <c r="BC15" s="5"/>
      <c r="BD15" s="5"/>
      <c r="BE15" s="5"/>
      <c r="BF15" s="5"/>
      <c r="BG15" s="5"/>
      <c r="BH15" s="5"/>
      <c r="BI15" s="5"/>
      <c r="BJ15" s="5"/>
      <c r="BK15" s="5"/>
      <c r="BL15" s="5"/>
      <c r="BM15" s="5"/>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row>
    <row r="16" spans="1:94" ht="13.7" customHeight="1">
      <c r="B16" s="206"/>
      <c r="C16" s="203"/>
      <c r="D16" s="203"/>
      <c r="E16" s="208"/>
      <c r="F16" s="210"/>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4"/>
      <c r="AK16" s="34"/>
      <c r="AL16" s="5"/>
      <c r="AM16" s="74"/>
      <c r="AN16" s="74"/>
      <c r="AO16" s="74"/>
      <c r="AP16" s="74"/>
      <c r="AQ16" s="74"/>
      <c r="AR16" s="74"/>
      <c r="AS16" s="74"/>
      <c r="AT16" s="74"/>
      <c r="AU16" s="74"/>
      <c r="AV16" s="74"/>
      <c r="AW16" s="74"/>
      <c r="AX16" s="74"/>
      <c r="AY16" s="74"/>
      <c r="AZ16" s="35"/>
      <c r="BA16" s="35"/>
      <c r="BB16" s="35"/>
      <c r="BC16" s="35"/>
      <c r="BD16" s="35"/>
      <c r="BE16" s="36"/>
      <c r="BF16" s="36"/>
      <c r="BG16" s="36"/>
      <c r="BH16" s="36"/>
      <c r="BI16" s="36"/>
      <c r="BJ16" s="36"/>
      <c r="BK16" s="36"/>
      <c r="BL16" s="36"/>
      <c r="BM16" s="36"/>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row>
    <row r="17" spans="1:94" ht="19.5" customHeight="1">
      <c r="B17" s="191"/>
      <c r="C17" s="192"/>
      <c r="D17" s="192"/>
      <c r="E17" s="22"/>
      <c r="F17" s="193"/>
      <c r="G17" s="194"/>
      <c r="H17" s="194"/>
      <c r="I17" s="194"/>
      <c r="J17" s="194"/>
      <c r="K17" s="194"/>
      <c r="L17" s="194"/>
      <c r="M17" s="194"/>
      <c r="N17" s="194"/>
      <c r="O17" s="195"/>
      <c r="P17" s="196"/>
      <c r="Q17" s="197"/>
      <c r="R17" s="198"/>
      <c r="S17" s="188"/>
      <c r="T17" s="189"/>
      <c r="U17" s="189"/>
      <c r="V17" s="190"/>
      <c r="W17" s="188"/>
      <c r="X17" s="189"/>
      <c r="Y17" s="189"/>
      <c r="Z17" s="189"/>
      <c r="AA17" s="189"/>
      <c r="AB17" s="189"/>
      <c r="AC17" s="190"/>
      <c r="AD17" s="199">
        <f t="shared" ref="AD17:AD24" si="0">ROUNDDOWN(S17*W17,0)</f>
        <v>0</v>
      </c>
      <c r="AE17" s="200"/>
      <c r="AF17" s="200"/>
      <c r="AG17" s="200"/>
      <c r="AH17" s="200"/>
      <c r="AI17" s="200"/>
      <c r="AJ17" s="200"/>
      <c r="AK17" s="10"/>
      <c r="AM17" s="153" t="s">
        <v>30</v>
      </c>
      <c r="AN17" s="153"/>
      <c r="AO17" s="153"/>
      <c r="AP17" s="153"/>
      <c r="AQ17" s="153"/>
      <c r="AR17" s="153"/>
      <c r="AS17" s="153"/>
      <c r="AT17" s="153"/>
      <c r="AU17" s="153"/>
      <c r="AV17" s="153"/>
      <c r="AW17" s="153"/>
      <c r="AX17" s="153"/>
      <c r="AY17" s="153"/>
      <c r="AZ17" s="153"/>
      <c r="BA17" s="153"/>
      <c r="BB17" s="153"/>
      <c r="BC17" s="153"/>
      <c r="BD17" s="153"/>
      <c r="BE17" s="37"/>
      <c r="BF17" s="37"/>
      <c r="BG17" s="37"/>
      <c r="BH17" s="37"/>
      <c r="BI17" s="37"/>
      <c r="BJ17" s="37"/>
      <c r="BK17" s="37"/>
      <c r="BL17" s="37"/>
      <c r="BM17" s="37"/>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row>
    <row r="18" spans="1:94" ht="18.75" customHeight="1">
      <c r="B18" s="191"/>
      <c r="C18" s="192"/>
      <c r="D18" s="192"/>
      <c r="E18" s="22"/>
      <c r="F18" s="193"/>
      <c r="G18" s="194"/>
      <c r="H18" s="194"/>
      <c r="I18" s="194"/>
      <c r="J18" s="194"/>
      <c r="K18" s="194"/>
      <c r="L18" s="194"/>
      <c r="M18" s="194"/>
      <c r="N18" s="194"/>
      <c r="O18" s="195"/>
      <c r="P18" s="196"/>
      <c r="Q18" s="197"/>
      <c r="R18" s="198"/>
      <c r="S18" s="188"/>
      <c r="T18" s="189"/>
      <c r="U18" s="189"/>
      <c r="V18" s="190"/>
      <c r="W18" s="188"/>
      <c r="X18" s="189"/>
      <c r="Y18" s="189"/>
      <c r="Z18" s="189"/>
      <c r="AA18" s="189"/>
      <c r="AB18" s="189"/>
      <c r="AC18" s="190"/>
      <c r="AD18" s="199">
        <f t="shared" si="0"/>
        <v>0</v>
      </c>
      <c r="AE18" s="200"/>
      <c r="AF18" s="200"/>
      <c r="AG18" s="200"/>
      <c r="AH18" s="200"/>
      <c r="AI18" s="200"/>
      <c r="AJ18" s="200"/>
      <c r="AK18" s="10"/>
      <c r="AM18" s="38" t="s">
        <v>25</v>
      </c>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row>
    <row r="19" spans="1:94" ht="18.75" customHeight="1">
      <c r="B19" s="191"/>
      <c r="C19" s="192"/>
      <c r="D19" s="192"/>
      <c r="E19" s="22"/>
      <c r="F19" s="193"/>
      <c r="G19" s="194"/>
      <c r="H19" s="194"/>
      <c r="I19" s="194"/>
      <c r="J19" s="194"/>
      <c r="K19" s="194"/>
      <c r="L19" s="194"/>
      <c r="M19" s="194"/>
      <c r="N19" s="194"/>
      <c r="O19" s="195"/>
      <c r="P19" s="196"/>
      <c r="Q19" s="197"/>
      <c r="R19" s="198"/>
      <c r="S19" s="188"/>
      <c r="T19" s="189"/>
      <c r="U19" s="189"/>
      <c r="V19" s="190"/>
      <c r="W19" s="188"/>
      <c r="X19" s="189"/>
      <c r="Y19" s="189"/>
      <c r="Z19" s="189"/>
      <c r="AA19" s="189"/>
      <c r="AB19" s="189"/>
      <c r="AC19" s="190"/>
      <c r="AD19" s="199">
        <f t="shared" si="0"/>
        <v>0</v>
      </c>
      <c r="AE19" s="200"/>
      <c r="AF19" s="200"/>
      <c r="AG19" s="200"/>
      <c r="AH19" s="200"/>
      <c r="AI19" s="200"/>
      <c r="AJ19" s="200"/>
      <c r="AK19" s="10"/>
      <c r="AM19" s="319" t="s">
        <v>80</v>
      </c>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row>
    <row r="20" spans="1:94" ht="18.75" customHeight="1">
      <c r="B20" s="191"/>
      <c r="C20" s="192"/>
      <c r="D20" s="192"/>
      <c r="E20" s="22"/>
      <c r="F20" s="193"/>
      <c r="G20" s="194"/>
      <c r="H20" s="194"/>
      <c r="I20" s="194"/>
      <c r="J20" s="194"/>
      <c r="K20" s="194"/>
      <c r="L20" s="194"/>
      <c r="M20" s="194"/>
      <c r="N20" s="194"/>
      <c r="O20" s="195"/>
      <c r="P20" s="196"/>
      <c r="Q20" s="197"/>
      <c r="R20" s="198"/>
      <c r="S20" s="188"/>
      <c r="T20" s="189"/>
      <c r="U20" s="189"/>
      <c r="V20" s="190"/>
      <c r="W20" s="188"/>
      <c r="X20" s="189"/>
      <c r="Y20" s="189"/>
      <c r="Z20" s="189"/>
      <c r="AA20" s="189"/>
      <c r="AB20" s="189"/>
      <c r="AC20" s="190"/>
      <c r="AD20" s="199">
        <f t="shared" si="0"/>
        <v>0</v>
      </c>
      <c r="AE20" s="200"/>
      <c r="AF20" s="200"/>
      <c r="AG20" s="200"/>
      <c r="AH20" s="200"/>
      <c r="AI20" s="200"/>
      <c r="AJ20" s="200"/>
      <c r="AK20" s="10"/>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row>
    <row r="21" spans="1:94" ht="18.75" customHeight="1">
      <c r="B21" s="191"/>
      <c r="C21" s="192"/>
      <c r="D21" s="192"/>
      <c r="E21" s="22"/>
      <c r="F21" s="193"/>
      <c r="G21" s="194"/>
      <c r="H21" s="194"/>
      <c r="I21" s="194"/>
      <c r="J21" s="194"/>
      <c r="K21" s="194"/>
      <c r="L21" s="194"/>
      <c r="M21" s="194"/>
      <c r="N21" s="194"/>
      <c r="O21" s="195"/>
      <c r="P21" s="196"/>
      <c r="Q21" s="197"/>
      <c r="R21" s="198"/>
      <c r="S21" s="188"/>
      <c r="T21" s="189"/>
      <c r="U21" s="189"/>
      <c r="V21" s="190"/>
      <c r="W21" s="188"/>
      <c r="X21" s="189"/>
      <c r="Y21" s="189"/>
      <c r="Z21" s="189"/>
      <c r="AA21" s="189"/>
      <c r="AB21" s="189"/>
      <c r="AC21" s="190"/>
      <c r="AD21" s="199">
        <f t="shared" si="0"/>
        <v>0</v>
      </c>
      <c r="AE21" s="200"/>
      <c r="AF21" s="200"/>
      <c r="AG21" s="200"/>
      <c r="AH21" s="200"/>
      <c r="AI21" s="200"/>
      <c r="AJ21" s="200"/>
      <c r="AK21" s="10"/>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row>
    <row r="22" spans="1:94" ht="18.75" customHeight="1">
      <c r="B22" s="191"/>
      <c r="C22" s="192"/>
      <c r="D22" s="192"/>
      <c r="E22" s="22"/>
      <c r="F22" s="193"/>
      <c r="G22" s="194"/>
      <c r="H22" s="194"/>
      <c r="I22" s="194"/>
      <c r="J22" s="194"/>
      <c r="K22" s="194"/>
      <c r="L22" s="194"/>
      <c r="M22" s="194"/>
      <c r="N22" s="194"/>
      <c r="O22" s="195"/>
      <c r="P22" s="196"/>
      <c r="Q22" s="197"/>
      <c r="R22" s="198"/>
      <c r="S22" s="188"/>
      <c r="T22" s="189"/>
      <c r="U22" s="189"/>
      <c r="V22" s="190"/>
      <c r="W22" s="188"/>
      <c r="X22" s="189"/>
      <c r="Y22" s="189"/>
      <c r="Z22" s="189"/>
      <c r="AA22" s="189"/>
      <c r="AB22" s="189"/>
      <c r="AC22" s="190"/>
      <c r="AD22" s="199">
        <f t="shared" si="0"/>
        <v>0</v>
      </c>
      <c r="AE22" s="200"/>
      <c r="AF22" s="200"/>
      <c r="AG22" s="200"/>
      <c r="AH22" s="200"/>
      <c r="AI22" s="200"/>
      <c r="AJ22" s="200"/>
      <c r="AK22" s="10"/>
      <c r="AM22" s="319" t="s">
        <v>85</v>
      </c>
      <c r="AN22" s="319"/>
      <c r="AO22" s="319"/>
      <c r="AP22" s="319"/>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row>
    <row r="23" spans="1:94" ht="18.75" customHeight="1">
      <c r="B23" s="191"/>
      <c r="C23" s="192"/>
      <c r="D23" s="192"/>
      <c r="E23" s="22"/>
      <c r="F23" s="193"/>
      <c r="G23" s="194"/>
      <c r="H23" s="194"/>
      <c r="I23" s="194"/>
      <c r="J23" s="194"/>
      <c r="K23" s="194"/>
      <c r="L23" s="194"/>
      <c r="M23" s="194"/>
      <c r="N23" s="194"/>
      <c r="O23" s="195"/>
      <c r="P23" s="196"/>
      <c r="Q23" s="197"/>
      <c r="R23" s="198"/>
      <c r="S23" s="188"/>
      <c r="T23" s="189"/>
      <c r="U23" s="189"/>
      <c r="V23" s="190"/>
      <c r="W23" s="188"/>
      <c r="X23" s="189"/>
      <c r="Y23" s="189"/>
      <c r="Z23" s="189"/>
      <c r="AA23" s="189"/>
      <c r="AB23" s="189"/>
      <c r="AC23" s="190"/>
      <c r="AD23" s="199">
        <f t="shared" si="0"/>
        <v>0</v>
      </c>
      <c r="AE23" s="200"/>
      <c r="AF23" s="200"/>
      <c r="AG23" s="200"/>
      <c r="AH23" s="200"/>
      <c r="AI23" s="200"/>
      <c r="AJ23" s="200"/>
      <c r="AK23" s="10"/>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row>
    <row r="24" spans="1:94" ht="18.75" customHeight="1" thickBot="1">
      <c r="B24" s="191"/>
      <c r="C24" s="192"/>
      <c r="D24" s="192"/>
      <c r="E24" s="22"/>
      <c r="F24" s="193"/>
      <c r="G24" s="194"/>
      <c r="H24" s="194"/>
      <c r="I24" s="194"/>
      <c r="J24" s="194"/>
      <c r="K24" s="194"/>
      <c r="L24" s="194"/>
      <c r="M24" s="194"/>
      <c r="N24" s="194"/>
      <c r="O24" s="195"/>
      <c r="P24" s="196"/>
      <c r="Q24" s="197"/>
      <c r="R24" s="198"/>
      <c r="S24" s="188"/>
      <c r="T24" s="189"/>
      <c r="U24" s="189"/>
      <c r="V24" s="190"/>
      <c r="W24" s="188"/>
      <c r="X24" s="189"/>
      <c r="Y24" s="189"/>
      <c r="Z24" s="189"/>
      <c r="AA24" s="189"/>
      <c r="AB24" s="189"/>
      <c r="AC24" s="190"/>
      <c r="AD24" s="308">
        <f t="shared" si="0"/>
        <v>0</v>
      </c>
      <c r="AE24" s="309"/>
      <c r="AF24" s="309"/>
      <c r="AG24" s="309"/>
      <c r="AH24" s="309"/>
      <c r="AI24" s="309"/>
      <c r="AJ24" s="309"/>
      <c r="AK24" s="10"/>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row>
    <row r="25" spans="1:94" ht="18.75" customHeight="1" thickBot="1">
      <c r="B25" s="310" t="s">
        <v>13</v>
      </c>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2"/>
      <c r="AD25" s="313">
        <f>SUM(AD17:AJ24)</f>
        <v>0</v>
      </c>
      <c r="AE25" s="314"/>
      <c r="AF25" s="314"/>
      <c r="AG25" s="314"/>
      <c r="AH25" s="314"/>
      <c r="AI25" s="314"/>
      <c r="AJ25" s="314"/>
      <c r="AK25" s="10"/>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row>
    <row r="26" spans="1:94" ht="19.5" customHeight="1">
      <c r="B26" s="307" t="s">
        <v>59</v>
      </c>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row>
    <row r="27" spans="1:94" ht="19.5" customHeight="1">
      <c r="B27" s="38" t="s">
        <v>91</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row>
    <row r="28" spans="1:94">
      <c r="B28" t="s">
        <v>52</v>
      </c>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row>
    <row r="29" spans="1:94" ht="5.45" customHeight="1">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row>
    <row r="30" spans="1:94" ht="5.0999999999999996" customHeight="1">
      <c r="A30" s="1"/>
      <c r="U30" s="2"/>
    </row>
    <row r="31" spans="1:94" ht="18.75" customHeight="1" thickBot="1">
      <c r="P31" s="94" t="s">
        <v>0</v>
      </c>
      <c r="Q31" s="94"/>
      <c r="R31" s="94"/>
      <c r="S31" s="15"/>
      <c r="T31" s="15"/>
      <c r="U31" s="15"/>
      <c r="V31" s="15"/>
      <c r="W31" s="15"/>
      <c r="X31" s="15"/>
      <c r="Y31" s="15"/>
      <c r="Z31" s="15"/>
      <c r="AA31" s="95" t="s">
        <v>37</v>
      </c>
      <c r="AB31" s="95"/>
      <c r="AC31" s="95"/>
      <c r="AD31" s="95"/>
      <c r="AE31" s="95"/>
      <c r="AF31" s="95"/>
      <c r="AG31" s="95"/>
      <c r="AH31" s="95"/>
      <c r="AI31" s="95"/>
      <c r="AJ31" s="95"/>
      <c r="AK31" s="95"/>
      <c r="AL31" s="95"/>
      <c r="AM31" s="95"/>
      <c r="BB31" s="217" t="str">
        <f>BB2</f>
        <v>年　　月　　日</v>
      </c>
      <c r="BC31" s="217"/>
      <c r="BD31" s="217"/>
      <c r="BE31" s="217"/>
      <c r="BF31" s="217"/>
      <c r="BG31" s="217"/>
      <c r="BH31" s="217"/>
      <c r="BI31" s="217"/>
      <c r="BJ31" s="217"/>
      <c r="BK31" s="217"/>
      <c r="BL31" s="217"/>
      <c r="BM31" s="217"/>
    </row>
    <row r="32" spans="1:94" ht="18.75" customHeight="1" thickBot="1">
      <c r="I32" s="3"/>
      <c r="P32" s="94"/>
      <c r="Q32" s="94"/>
      <c r="R32" s="94"/>
      <c r="S32" s="15"/>
      <c r="T32" s="15"/>
      <c r="U32" s="15"/>
      <c r="V32" s="15"/>
      <c r="W32" s="15"/>
      <c r="X32" s="15"/>
      <c r="Y32" s="15"/>
      <c r="Z32" s="15"/>
      <c r="AA32" s="95"/>
      <c r="AB32" s="95"/>
      <c r="AC32" s="95"/>
      <c r="AD32" s="95"/>
      <c r="AE32" s="95"/>
      <c r="AF32" s="95"/>
      <c r="AG32" s="95"/>
      <c r="AH32" s="95"/>
      <c r="AI32" s="95"/>
      <c r="AJ32" s="95"/>
      <c r="AK32" s="95"/>
      <c r="AL32" s="95"/>
      <c r="AM32" s="95"/>
      <c r="AQ32" s="7" t="s">
        <v>1</v>
      </c>
      <c r="AR32" s="6"/>
      <c r="AS32" s="218">
        <f>AS3</f>
        <v>0</v>
      </c>
      <c r="AT32" s="218"/>
      <c r="AU32" s="218"/>
      <c r="AV32" s="218"/>
      <c r="AW32" s="218"/>
      <c r="AX32" s="218"/>
      <c r="AY32" s="218"/>
      <c r="AZ32" s="218"/>
      <c r="BA32" s="218"/>
      <c r="BB32" s="218"/>
      <c r="BC32" s="218"/>
      <c r="BD32" s="218"/>
      <c r="BE32" s="218"/>
      <c r="BF32" s="218"/>
      <c r="BG32" s="218"/>
      <c r="BH32" s="218"/>
      <c r="BI32" s="218"/>
      <c r="BJ32" s="218"/>
      <c r="BK32" s="218"/>
      <c r="BL32" s="218"/>
      <c r="BM32" s="219"/>
    </row>
    <row r="33" spans="2:65" ht="20.100000000000001" customHeight="1" thickBot="1">
      <c r="B33" s="99" t="s">
        <v>2</v>
      </c>
      <c r="C33" s="100"/>
      <c r="D33" s="100"/>
      <c r="E33" s="100"/>
      <c r="F33" s="220">
        <f>F4</f>
        <v>0</v>
      </c>
      <c r="G33" s="221"/>
      <c r="H33" s="221"/>
      <c r="I33" s="221"/>
      <c r="J33" s="221"/>
      <c r="K33" s="221"/>
      <c r="L33" s="221"/>
      <c r="M33" s="221"/>
      <c r="N33" s="221"/>
      <c r="O33" s="221"/>
      <c r="P33" s="221"/>
      <c r="Q33" s="221"/>
      <c r="R33" s="221"/>
      <c r="S33" s="221"/>
      <c r="T33" s="221"/>
      <c r="U33" s="221"/>
      <c r="V33" s="221"/>
      <c r="W33" s="221"/>
      <c r="X33" s="221"/>
      <c r="Y33" s="222"/>
      <c r="AA33" s="104" t="s">
        <v>3</v>
      </c>
      <c r="AB33" s="105"/>
      <c r="AC33" s="105"/>
      <c r="AD33" s="105"/>
      <c r="AE33" s="223">
        <f>AE4</f>
        <v>0</v>
      </c>
      <c r="AF33" s="223"/>
      <c r="AG33" s="223"/>
      <c r="AH33" s="223"/>
      <c r="AI33" s="223"/>
      <c r="AJ33" s="223"/>
      <c r="AK33" s="223"/>
      <c r="AL33" s="223"/>
      <c r="AM33" s="224"/>
      <c r="AQ33" s="8" t="s">
        <v>4</v>
      </c>
      <c r="AS33" s="225">
        <f>AS4</f>
        <v>0</v>
      </c>
      <c r="AT33" s="225"/>
      <c r="AU33" s="225"/>
      <c r="AV33" s="225"/>
      <c r="AW33" s="225"/>
      <c r="AX33" s="225"/>
      <c r="AY33" s="225"/>
      <c r="AZ33" s="225"/>
      <c r="BA33" s="225"/>
      <c r="BB33" s="225"/>
      <c r="BC33" s="225"/>
      <c r="BD33" s="225"/>
      <c r="BE33" s="225"/>
      <c r="BF33" s="225"/>
      <c r="BG33" s="225"/>
      <c r="BH33" s="225"/>
      <c r="BI33" s="225"/>
      <c r="BJ33" s="225"/>
      <c r="BK33" s="225"/>
      <c r="BL33" t="s">
        <v>5</v>
      </c>
      <c r="BM33" s="9"/>
    </row>
    <row r="34" spans="2:65" ht="13.7" customHeight="1">
      <c r="B34" s="4"/>
      <c r="C34" s="5" t="s">
        <v>6</v>
      </c>
      <c r="AQ34" s="10"/>
      <c r="AS34" s="225">
        <f>AS5</f>
        <v>0</v>
      </c>
      <c r="AT34" s="225"/>
      <c r="AU34" s="225"/>
      <c r="AV34" s="225"/>
      <c r="AW34" s="225"/>
      <c r="AX34" s="225"/>
      <c r="AY34" s="225"/>
      <c r="AZ34" s="225"/>
      <c r="BA34" s="225"/>
      <c r="BB34" s="225"/>
      <c r="BC34" s="225"/>
      <c r="BD34" s="225"/>
      <c r="BE34" s="225"/>
      <c r="BF34" s="225"/>
      <c r="BG34" s="225"/>
      <c r="BH34" s="225"/>
      <c r="BI34" s="225"/>
      <c r="BJ34" s="225"/>
      <c r="BK34" s="225"/>
      <c r="BM34" s="9"/>
    </row>
    <row r="35" spans="2:65" ht="12.6" customHeight="1" thickBot="1">
      <c r="B35" s="14"/>
      <c r="C35" s="14"/>
      <c r="D35" s="14"/>
      <c r="E35" s="14"/>
      <c r="F35" s="14"/>
      <c r="G35" s="14"/>
      <c r="H35" s="14"/>
      <c r="I35" s="14"/>
      <c r="J35" s="14"/>
      <c r="K35" s="14"/>
      <c r="L35" s="14"/>
      <c r="M35" s="14"/>
      <c r="N35" s="21"/>
      <c r="O35" s="21"/>
      <c r="P35" s="21"/>
      <c r="Q35" s="21"/>
      <c r="R35" s="21"/>
      <c r="S35" s="21"/>
      <c r="T35" s="21"/>
      <c r="U35" s="21"/>
      <c r="V35" s="21"/>
      <c r="W35" s="21"/>
      <c r="X35" s="21"/>
      <c r="Y35" s="21"/>
      <c r="Z35" s="21"/>
      <c r="AA35" s="21"/>
      <c r="AB35" s="21"/>
      <c r="AC35" s="21"/>
      <c r="AD35" s="21"/>
      <c r="AE35" s="21"/>
      <c r="AF35" s="21"/>
      <c r="AG35" s="21"/>
      <c r="AH35" s="21"/>
      <c r="AI35" s="21"/>
      <c r="AQ35" s="11" t="s">
        <v>48</v>
      </c>
      <c r="AR35" s="12"/>
      <c r="AS35" s="5"/>
      <c r="AT35" s="320">
        <f>AT6</f>
        <v>0</v>
      </c>
      <c r="AU35" s="320"/>
      <c r="AV35" s="320"/>
      <c r="AW35" s="320"/>
      <c r="AX35" s="320"/>
      <c r="AY35" s="320"/>
      <c r="AZ35" s="320"/>
      <c r="BA35" s="320"/>
      <c r="BB35" s="26"/>
      <c r="BC35" s="12" t="s">
        <v>49</v>
      </c>
      <c r="BD35" s="26"/>
      <c r="BE35" s="26"/>
      <c r="BF35" s="320">
        <f>BF6</f>
        <v>0</v>
      </c>
      <c r="BG35" s="320"/>
      <c r="BH35" s="320"/>
      <c r="BI35" s="320"/>
      <c r="BJ35" s="320"/>
      <c r="BK35" s="320"/>
      <c r="BL35" s="320"/>
      <c r="BM35" s="321"/>
    </row>
    <row r="36" spans="2:65" ht="24.95" customHeight="1" thickBot="1">
      <c r="B36" s="81" t="s">
        <v>82</v>
      </c>
      <c r="C36" s="82"/>
      <c r="D36" s="82"/>
      <c r="E36" s="82"/>
      <c r="F36" s="82"/>
      <c r="G36" s="82"/>
      <c r="H36" s="82"/>
      <c r="I36" s="82"/>
      <c r="J36" s="82"/>
      <c r="K36" s="82"/>
      <c r="L36" s="82"/>
      <c r="M36" s="82"/>
      <c r="N36" s="211" t="str">
        <f>N7</f>
        <v>0</v>
      </c>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3"/>
      <c r="AQ36" s="86" t="s">
        <v>23</v>
      </c>
      <c r="AR36" s="87"/>
      <c r="AS36" s="87"/>
      <c r="AT36" s="87"/>
      <c r="AU36" s="87"/>
      <c r="AV36" s="87"/>
      <c r="AW36" s="87"/>
      <c r="AX36" s="88"/>
      <c r="AY36" s="89" t="s">
        <v>31</v>
      </c>
      <c r="AZ36" s="90"/>
      <c r="BA36" s="214" t="str">
        <f>LEFT(BA7,13)</f>
        <v/>
      </c>
      <c r="BB36" s="215"/>
      <c r="BC36" s="215"/>
      <c r="BD36" s="215"/>
      <c r="BE36" s="215"/>
      <c r="BF36" s="215"/>
      <c r="BG36" s="215"/>
      <c r="BH36" s="215"/>
      <c r="BI36" s="215"/>
      <c r="BJ36" s="215"/>
      <c r="BK36" s="215"/>
      <c r="BL36" s="215"/>
      <c r="BM36" s="216"/>
    </row>
    <row r="37" spans="2:65" ht="12.6" customHeight="1">
      <c r="B37" s="164">
        <v>10</v>
      </c>
      <c r="C37" s="165"/>
      <c r="D37" s="168" t="s">
        <v>83</v>
      </c>
      <c r="E37" s="165"/>
      <c r="F37" s="262" t="str">
        <f>F8</f>
        <v>0</v>
      </c>
      <c r="G37" s="263"/>
      <c r="H37" s="263"/>
      <c r="I37" s="263"/>
      <c r="J37" s="263"/>
      <c r="K37" s="263"/>
      <c r="L37" s="263"/>
      <c r="M37" s="263"/>
      <c r="N37" s="20"/>
      <c r="O37" s="171">
        <v>8</v>
      </c>
      <c r="P37" s="172"/>
      <c r="Q37" s="87" t="s">
        <v>83</v>
      </c>
      <c r="R37" s="175"/>
      <c r="S37" s="175"/>
      <c r="T37" s="266" t="str">
        <f>T8</f>
        <v>0</v>
      </c>
      <c r="U37" s="267"/>
      <c r="V37" s="267"/>
      <c r="W37" s="267"/>
      <c r="X37" s="267"/>
      <c r="Y37" s="267"/>
      <c r="Z37" s="267"/>
      <c r="AA37" s="268"/>
      <c r="AB37" s="17"/>
      <c r="AC37" s="179" t="s">
        <v>55</v>
      </c>
      <c r="AD37" s="180"/>
      <c r="AE37" s="180"/>
      <c r="AF37" s="180"/>
      <c r="AG37" s="181"/>
      <c r="AH37" s="242" t="str">
        <f>AH8</f>
        <v>0</v>
      </c>
      <c r="AI37" s="242"/>
      <c r="AJ37" s="242"/>
      <c r="AK37" s="242"/>
      <c r="AL37" s="242"/>
      <c r="AM37" s="242"/>
      <c r="AN37" s="242"/>
      <c r="AO37" s="243"/>
      <c r="AQ37" s="123" t="s">
        <v>36</v>
      </c>
      <c r="AR37" s="121"/>
      <c r="AS37" s="121"/>
      <c r="AT37" s="121"/>
      <c r="AU37" s="121"/>
      <c r="AV37" s="121"/>
      <c r="AW37" s="121"/>
      <c r="AX37" s="122"/>
      <c r="AY37" s="246">
        <f>AY8</f>
        <v>0</v>
      </c>
      <c r="AZ37" s="247"/>
      <c r="BA37" s="247"/>
      <c r="BB37" s="247"/>
      <c r="BC37" s="247"/>
      <c r="BD37" s="247"/>
      <c r="BE37" s="247"/>
      <c r="BF37" s="247"/>
      <c r="BG37" s="247">
        <f>BG8</f>
        <v>0</v>
      </c>
      <c r="BH37" s="247"/>
      <c r="BI37" s="247"/>
      <c r="BJ37" s="247"/>
      <c r="BK37" s="247"/>
      <c r="BL37" s="247"/>
      <c r="BM37" s="250"/>
    </row>
    <row r="38" spans="2:65" ht="12.6" customHeight="1">
      <c r="B38" s="166"/>
      <c r="C38" s="167"/>
      <c r="D38" s="167"/>
      <c r="E38" s="167"/>
      <c r="F38" s="264"/>
      <c r="G38" s="265"/>
      <c r="H38" s="265"/>
      <c r="I38" s="265"/>
      <c r="J38" s="265"/>
      <c r="K38" s="265"/>
      <c r="L38" s="265"/>
      <c r="M38" s="265"/>
      <c r="N38" s="16"/>
      <c r="O38" s="173"/>
      <c r="P38" s="174"/>
      <c r="Q38" s="121"/>
      <c r="R38" s="121"/>
      <c r="S38" s="121"/>
      <c r="T38" s="269"/>
      <c r="U38" s="270"/>
      <c r="V38" s="270"/>
      <c r="W38" s="270"/>
      <c r="X38" s="270"/>
      <c r="Y38" s="270"/>
      <c r="Z38" s="270"/>
      <c r="AA38" s="271"/>
      <c r="AB38" s="18"/>
      <c r="AC38" s="182"/>
      <c r="AD38" s="183"/>
      <c r="AE38" s="183"/>
      <c r="AF38" s="183"/>
      <c r="AG38" s="184"/>
      <c r="AH38" s="244"/>
      <c r="AI38" s="244"/>
      <c r="AJ38" s="244"/>
      <c r="AK38" s="244"/>
      <c r="AL38" s="244"/>
      <c r="AM38" s="244"/>
      <c r="AN38" s="244"/>
      <c r="AO38" s="245"/>
      <c r="AQ38" s="123"/>
      <c r="AR38" s="121"/>
      <c r="AS38" s="121"/>
      <c r="AT38" s="121"/>
      <c r="AU38" s="121"/>
      <c r="AV38" s="121"/>
      <c r="AW38" s="121"/>
      <c r="AX38" s="122"/>
      <c r="AY38" s="248"/>
      <c r="AZ38" s="249"/>
      <c r="BA38" s="249"/>
      <c r="BB38" s="249"/>
      <c r="BC38" s="249"/>
      <c r="BD38" s="249"/>
      <c r="BE38" s="249"/>
      <c r="BF38" s="249"/>
      <c r="BG38" s="249"/>
      <c r="BH38" s="249"/>
      <c r="BI38" s="249"/>
      <c r="BJ38" s="249"/>
      <c r="BK38" s="249"/>
      <c r="BL38" s="249"/>
      <c r="BM38" s="251"/>
    </row>
    <row r="39" spans="2:65" ht="12.6" customHeight="1">
      <c r="B39" s="108" t="s">
        <v>28</v>
      </c>
      <c r="C39" s="109"/>
      <c r="D39" s="109"/>
      <c r="E39" s="109"/>
      <c r="F39" s="252" t="str">
        <f>F10</f>
        <v>0</v>
      </c>
      <c r="G39" s="253"/>
      <c r="H39" s="253"/>
      <c r="I39" s="253"/>
      <c r="J39" s="253"/>
      <c r="K39" s="253"/>
      <c r="L39" s="253"/>
      <c r="M39" s="253"/>
      <c r="N39" s="16"/>
      <c r="O39" s="154" t="s">
        <v>28</v>
      </c>
      <c r="P39" s="155"/>
      <c r="Q39" s="155"/>
      <c r="R39" s="155"/>
      <c r="S39" s="155"/>
      <c r="T39" s="256" t="str">
        <f>T10</f>
        <v>0</v>
      </c>
      <c r="U39" s="257"/>
      <c r="V39" s="257"/>
      <c r="W39" s="257"/>
      <c r="X39" s="257"/>
      <c r="Y39" s="257"/>
      <c r="Z39" s="257"/>
      <c r="AA39" s="258"/>
      <c r="AB39" s="19"/>
      <c r="AC39" s="182"/>
      <c r="AD39" s="183"/>
      <c r="AE39" s="183"/>
      <c r="AF39" s="183"/>
      <c r="AG39" s="184"/>
      <c r="AH39" s="116"/>
      <c r="AI39" s="116"/>
      <c r="AJ39" s="116"/>
      <c r="AK39" s="116"/>
      <c r="AL39" s="116"/>
      <c r="AM39" s="116"/>
      <c r="AN39" s="116"/>
      <c r="AO39" s="117"/>
      <c r="AQ39" s="120" t="s">
        <v>81</v>
      </c>
      <c r="AR39" s="121"/>
      <c r="AS39" s="121"/>
      <c r="AT39" s="121"/>
      <c r="AU39" s="121"/>
      <c r="AV39" s="121"/>
      <c r="AW39" s="121"/>
      <c r="AX39" s="122"/>
      <c r="AY39" s="226">
        <f>AY10</f>
        <v>0</v>
      </c>
      <c r="AZ39" s="227"/>
      <c r="BA39" s="227"/>
      <c r="BB39" s="227"/>
      <c r="BC39" s="227"/>
      <c r="BD39" s="228"/>
      <c r="BE39" s="232">
        <f>BE10</f>
        <v>0</v>
      </c>
      <c r="BF39" s="232"/>
      <c r="BG39" s="232"/>
      <c r="BH39" s="232"/>
      <c r="BI39" s="232"/>
      <c r="BJ39" s="232"/>
      <c r="BK39" s="232"/>
      <c r="BL39" s="232"/>
      <c r="BM39" s="233"/>
    </row>
    <row r="40" spans="2:65" ht="12.6" customHeight="1" thickBot="1">
      <c r="B40" s="110"/>
      <c r="C40" s="111"/>
      <c r="D40" s="111"/>
      <c r="E40" s="111"/>
      <c r="F40" s="254"/>
      <c r="G40" s="255"/>
      <c r="H40" s="255"/>
      <c r="I40" s="255"/>
      <c r="J40" s="255"/>
      <c r="K40" s="255"/>
      <c r="L40" s="255"/>
      <c r="M40" s="255"/>
      <c r="N40" s="16"/>
      <c r="O40" s="156"/>
      <c r="P40" s="157"/>
      <c r="Q40" s="157"/>
      <c r="R40" s="157"/>
      <c r="S40" s="157"/>
      <c r="T40" s="259"/>
      <c r="U40" s="260"/>
      <c r="V40" s="260"/>
      <c r="W40" s="260"/>
      <c r="X40" s="260"/>
      <c r="Y40" s="260"/>
      <c r="Z40" s="260"/>
      <c r="AA40" s="261"/>
      <c r="AB40" s="19"/>
      <c r="AC40" s="185"/>
      <c r="AD40" s="186"/>
      <c r="AE40" s="186"/>
      <c r="AF40" s="186"/>
      <c r="AG40" s="187"/>
      <c r="AH40" s="118"/>
      <c r="AI40" s="118"/>
      <c r="AJ40" s="118"/>
      <c r="AK40" s="118"/>
      <c r="AL40" s="118"/>
      <c r="AM40" s="118"/>
      <c r="AN40" s="118"/>
      <c r="AO40" s="119"/>
      <c r="AQ40" s="123"/>
      <c r="AR40" s="121"/>
      <c r="AS40" s="121"/>
      <c r="AT40" s="121"/>
      <c r="AU40" s="121"/>
      <c r="AV40" s="121"/>
      <c r="AW40" s="121"/>
      <c r="AX40" s="122"/>
      <c r="AY40" s="229"/>
      <c r="AZ40" s="230"/>
      <c r="BA40" s="230"/>
      <c r="BB40" s="230"/>
      <c r="BC40" s="230"/>
      <c r="BD40" s="231"/>
      <c r="BE40" s="234"/>
      <c r="BF40" s="234"/>
      <c r="BG40" s="234"/>
      <c r="BH40" s="234"/>
      <c r="BI40" s="234"/>
      <c r="BJ40" s="234"/>
      <c r="BK40" s="234"/>
      <c r="BL40" s="234"/>
      <c r="BM40" s="235"/>
    </row>
    <row r="41" spans="2:65" ht="13.7" customHeight="1">
      <c r="S41" s="13"/>
      <c r="T41" s="13"/>
      <c r="U41" s="13"/>
      <c r="V41" s="13"/>
      <c r="W41" s="13"/>
      <c r="X41" s="13"/>
      <c r="Y41" s="13"/>
      <c r="Z41" s="13"/>
      <c r="AA41" s="13"/>
      <c r="AB41" s="13"/>
      <c r="AC41" s="13"/>
      <c r="AD41" s="13"/>
      <c r="AE41" s="13"/>
      <c r="AF41" s="13"/>
      <c r="AG41" s="13"/>
      <c r="AH41" s="13"/>
      <c r="AI41" s="13"/>
      <c r="AJ41" s="13"/>
      <c r="AQ41" s="123" t="s">
        <v>22</v>
      </c>
      <c r="AR41" s="121"/>
      <c r="AS41" s="121"/>
      <c r="AT41" s="121"/>
      <c r="AU41" s="121"/>
      <c r="AV41" s="121"/>
      <c r="AW41" s="121"/>
      <c r="AX41" s="122"/>
      <c r="AY41" s="236">
        <f>AY12</f>
        <v>0</v>
      </c>
      <c r="AZ41" s="237"/>
      <c r="BA41" s="237"/>
      <c r="BB41" s="237"/>
      <c r="BC41" s="237"/>
      <c r="BD41" s="237"/>
      <c r="BE41" s="237"/>
      <c r="BF41" s="237"/>
      <c r="BG41" s="237"/>
      <c r="BH41" s="237"/>
      <c r="BI41" s="237"/>
      <c r="BJ41" s="237"/>
      <c r="BK41" s="237"/>
      <c r="BL41" s="237"/>
      <c r="BM41" s="238"/>
    </row>
    <row r="42" spans="2:65" ht="12.6" customHeight="1" thickBot="1">
      <c r="B42" s="153" t="s">
        <v>78</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Q42" s="134"/>
      <c r="AR42" s="135"/>
      <c r="AS42" s="135"/>
      <c r="AT42" s="135"/>
      <c r="AU42" s="135"/>
      <c r="AV42" s="135"/>
      <c r="AW42" s="135"/>
      <c r="AX42" s="136"/>
      <c r="AY42" s="239"/>
      <c r="AZ42" s="240"/>
      <c r="BA42" s="240"/>
      <c r="BB42" s="240"/>
      <c r="BC42" s="240"/>
      <c r="BD42" s="240"/>
      <c r="BE42" s="240"/>
      <c r="BF42" s="240"/>
      <c r="BG42" s="240"/>
      <c r="BH42" s="240"/>
      <c r="BI42" s="240"/>
      <c r="BJ42" s="240"/>
      <c r="BK42" s="240"/>
      <c r="BL42" s="240"/>
      <c r="BM42" s="241"/>
    </row>
    <row r="43" spans="2:65" ht="5.0999999999999996" customHeight="1" thickBot="1">
      <c r="AQ43" s="6"/>
    </row>
    <row r="44" spans="2:65" ht="12" customHeight="1">
      <c r="B44" s="205" t="s">
        <v>7</v>
      </c>
      <c r="C44" s="201"/>
      <c r="D44" s="201"/>
      <c r="E44" s="207" t="s">
        <v>41</v>
      </c>
      <c r="F44" s="209" t="s">
        <v>8</v>
      </c>
      <c r="G44" s="201"/>
      <c r="H44" s="201"/>
      <c r="I44" s="201"/>
      <c r="J44" s="201"/>
      <c r="K44" s="201"/>
      <c r="L44" s="201"/>
      <c r="M44" s="201"/>
      <c r="N44" s="201"/>
      <c r="O44" s="201"/>
      <c r="P44" s="201" t="s">
        <v>9</v>
      </c>
      <c r="Q44" s="201"/>
      <c r="R44" s="201"/>
      <c r="S44" s="201" t="s">
        <v>10</v>
      </c>
      <c r="T44" s="201"/>
      <c r="U44" s="201"/>
      <c r="V44" s="201"/>
      <c r="W44" s="201" t="s">
        <v>11</v>
      </c>
      <c r="X44" s="201"/>
      <c r="Y44" s="201"/>
      <c r="Z44" s="201"/>
      <c r="AA44" s="201"/>
      <c r="AB44" s="201"/>
      <c r="AC44" s="201"/>
      <c r="AD44" s="201" t="s">
        <v>12</v>
      </c>
      <c r="AE44" s="201"/>
      <c r="AF44" s="201"/>
      <c r="AG44" s="201"/>
      <c r="AH44" s="201"/>
      <c r="AI44" s="201"/>
      <c r="AJ44" s="272"/>
      <c r="AK44" s="274" t="s">
        <v>14</v>
      </c>
      <c r="AL44" s="201"/>
      <c r="AM44" s="201"/>
      <c r="AN44" s="201"/>
      <c r="AO44" s="201"/>
      <c r="AP44" s="201"/>
      <c r="AQ44" s="275"/>
      <c r="AR44" s="278" t="s">
        <v>32</v>
      </c>
      <c r="AS44" s="279"/>
      <c r="AT44" s="279"/>
      <c r="AU44" s="280"/>
      <c r="AW44" s="284" t="s">
        <v>24</v>
      </c>
      <c r="AX44" s="285"/>
      <c r="AY44" s="285"/>
      <c r="AZ44" s="285"/>
      <c r="BA44" s="285"/>
      <c r="BB44" s="285"/>
      <c r="BC44" s="285"/>
      <c r="BD44" s="285"/>
      <c r="BE44" s="288" t="s">
        <v>40</v>
      </c>
      <c r="BF44" s="288"/>
      <c r="BG44" s="288"/>
      <c r="BH44" s="288"/>
      <c r="BI44" s="288"/>
      <c r="BJ44" s="288"/>
      <c r="BK44" s="288"/>
      <c r="BL44" s="288"/>
      <c r="BM44" s="289"/>
    </row>
    <row r="45" spans="2:65" ht="13.7" customHeight="1" thickBot="1">
      <c r="B45" s="206"/>
      <c r="C45" s="203"/>
      <c r="D45" s="203"/>
      <c r="E45" s="208"/>
      <c r="F45" s="210"/>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73"/>
      <c r="AK45" s="276"/>
      <c r="AL45" s="203"/>
      <c r="AM45" s="203"/>
      <c r="AN45" s="203"/>
      <c r="AO45" s="203"/>
      <c r="AP45" s="203"/>
      <c r="AQ45" s="277"/>
      <c r="AR45" s="281"/>
      <c r="AS45" s="282"/>
      <c r="AT45" s="282"/>
      <c r="AU45" s="283"/>
      <c r="AW45" s="286"/>
      <c r="AX45" s="287"/>
      <c r="AY45" s="287"/>
      <c r="AZ45" s="287"/>
      <c r="BA45" s="287"/>
      <c r="BB45" s="287"/>
      <c r="BC45" s="287"/>
      <c r="BD45" s="287"/>
      <c r="BE45" s="290"/>
      <c r="BF45" s="290"/>
      <c r="BG45" s="290"/>
      <c r="BH45" s="290"/>
      <c r="BI45" s="290"/>
      <c r="BJ45" s="290"/>
      <c r="BK45" s="290"/>
      <c r="BL45" s="290"/>
      <c r="BM45" s="291"/>
    </row>
    <row r="46" spans="2:65" ht="19.5" customHeight="1">
      <c r="B46" s="292">
        <f>B17</f>
        <v>0</v>
      </c>
      <c r="C46" s="293"/>
      <c r="D46" s="293"/>
      <c r="E46" s="28">
        <f>E17</f>
        <v>0</v>
      </c>
      <c r="F46" s="294">
        <f>F17</f>
        <v>0</v>
      </c>
      <c r="G46" s="295"/>
      <c r="H46" s="295"/>
      <c r="I46" s="295"/>
      <c r="J46" s="295"/>
      <c r="K46" s="295"/>
      <c r="L46" s="295"/>
      <c r="M46" s="295"/>
      <c r="N46" s="295"/>
      <c r="O46" s="296"/>
      <c r="P46" s="297">
        <f>P17</f>
        <v>0</v>
      </c>
      <c r="Q46" s="298"/>
      <c r="R46" s="299"/>
      <c r="S46" s="300">
        <f>S17</f>
        <v>0</v>
      </c>
      <c r="T46" s="301"/>
      <c r="U46" s="301"/>
      <c r="V46" s="302"/>
      <c r="W46" s="300">
        <f>W17</f>
        <v>0</v>
      </c>
      <c r="X46" s="301"/>
      <c r="Y46" s="301"/>
      <c r="Z46" s="301"/>
      <c r="AA46" s="301"/>
      <c r="AB46" s="301"/>
      <c r="AC46" s="302"/>
      <c r="AD46" s="303">
        <f>AD17</f>
        <v>0</v>
      </c>
      <c r="AE46" s="304"/>
      <c r="AF46" s="304"/>
      <c r="AG46" s="304"/>
      <c r="AH46" s="304"/>
      <c r="AI46" s="304"/>
      <c r="AJ46" s="305"/>
      <c r="AK46" s="39"/>
      <c r="AL46" s="40"/>
      <c r="AM46" s="40"/>
      <c r="AN46" s="40"/>
      <c r="AO46" s="40"/>
      <c r="AP46" s="40"/>
      <c r="AQ46" s="41"/>
      <c r="AR46" s="66"/>
      <c r="AS46" s="66"/>
      <c r="AT46" s="66"/>
      <c r="AU46" s="67"/>
      <c r="AW46" s="68" t="s">
        <v>15</v>
      </c>
      <c r="AX46" s="69"/>
      <c r="AY46" s="69"/>
      <c r="AZ46" s="69"/>
      <c r="BA46" s="69"/>
      <c r="BB46" s="69"/>
      <c r="BC46" s="69"/>
      <c r="BD46" s="70"/>
      <c r="BE46" s="71"/>
      <c r="BF46" s="72"/>
      <c r="BG46" s="72"/>
      <c r="BH46" s="72"/>
      <c r="BI46" s="72"/>
      <c r="BJ46" s="72"/>
      <c r="BK46" s="72"/>
      <c r="BL46" s="72"/>
      <c r="BM46" s="73"/>
    </row>
    <row r="47" spans="2:65" ht="18.75" customHeight="1">
      <c r="B47" s="292">
        <f>B18</f>
        <v>0</v>
      </c>
      <c r="C47" s="293"/>
      <c r="D47" s="293"/>
      <c r="E47" s="28">
        <f t="shared" ref="E47:E53" si="1">E18</f>
        <v>0</v>
      </c>
      <c r="F47" s="294">
        <f>F18</f>
        <v>0</v>
      </c>
      <c r="G47" s="295"/>
      <c r="H47" s="295"/>
      <c r="I47" s="295"/>
      <c r="J47" s="295"/>
      <c r="K47" s="295"/>
      <c r="L47" s="295"/>
      <c r="M47" s="295"/>
      <c r="N47" s="295"/>
      <c r="O47" s="296"/>
      <c r="P47" s="297">
        <f>P18</f>
        <v>0</v>
      </c>
      <c r="Q47" s="298"/>
      <c r="R47" s="299"/>
      <c r="S47" s="300">
        <f>S18</f>
        <v>0</v>
      </c>
      <c r="T47" s="301"/>
      <c r="U47" s="301"/>
      <c r="V47" s="302"/>
      <c r="W47" s="300">
        <f>W18</f>
        <v>0</v>
      </c>
      <c r="X47" s="301"/>
      <c r="Y47" s="301"/>
      <c r="Z47" s="301"/>
      <c r="AA47" s="301"/>
      <c r="AB47" s="301"/>
      <c r="AC47" s="302"/>
      <c r="AD47" s="303">
        <f t="shared" ref="AD47:AD53" si="2">AD18</f>
        <v>0</v>
      </c>
      <c r="AE47" s="304"/>
      <c r="AF47" s="304"/>
      <c r="AG47" s="304"/>
      <c r="AH47" s="304"/>
      <c r="AI47" s="304"/>
      <c r="AJ47" s="305"/>
      <c r="AK47" s="39"/>
      <c r="AL47" s="40"/>
      <c r="AM47" s="40"/>
      <c r="AN47" s="40"/>
      <c r="AO47" s="40"/>
      <c r="AP47" s="40"/>
      <c r="AQ47" s="41"/>
      <c r="AR47" s="40"/>
      <c r="AS47" s="40"/>
      <c r="AT47" s="40"/>
      <c r="AU47" s="41"/>
      <c r="AW47" s="60" t="s">
        <v>16</v>
      </c>
      <c r="AX47" s="61"/>
      <c r="AY47" s="61"/>
      <c r="AZ47" s="61"/>
      <c r="BA47" s="61"/>
      <c r="BB47" s="61"/>
      <c r="BC47" s="61"/>
      <c r="BD47" s="62"/>
      <c r="BE47" s="63"/>
      <c r="BF47" s="64"/>
      <c r="BG47" s="64"/>
      <c r="BH47" s="64"/>
      <c r="BI47" s="64"/>
      <c r="BJ47" s="64"/>
      <c r="BK47" s="64"/>
      <c r="BL47" s="64"/>
      <c r="BM47" s="65"/>
    </row>
    <row r="48" spans="2:65" ht="18.75" customHeight="1">
      <c r="B48" s="292">
        <f t="shared" ref="B48:B53" si="3">B19</f>
        <v>0</v>
      </c>
      <c r="C48" s="293"/>
      <c r="D48" s="293"/>
      <c r="E48" s="28">
        <f t="shared" si="1"/>
        <v>0</v>
      </c>
      <c r="F48" s="294">
        <f t="shared" ref="F48" si="4">F19</f>
        <v>0</v>
      </c>
      <c r="G48" s="295"/>
      <c r="H48" s="295"/>
      <c r="I48" s="295"/>
      <c r="J48" s="295"/>
      <c r="K48" s="295"/>
      <c r="L48" s="295"/>
      <c r="M48" s="295"/>
      <c r="N48" s="295"/>
      <c r="O48" s="296"/>
      <c r="P48" s="297">
        <f t="shared" ref="P48:P53" si="5">P19</f>
        <v>0</v>
      </c>
      <c r="Q48" s="298"/>
      <c r="R48" s="299"/>
      <c r="S48" s="300">
        <f t="shared" ref="S48:S53" si="6">S19</f>
        <v>0</v>
      </c>
      <c r="T48" s="301"/>
      <c r="U48" s="301"/>
      <c r="V48" s="302"/>
      <c r="W48" s="300">
        <f t="shared" ref="W48:W53" si="7">W19</f>
        <v>0</v>
      </c>
      <c r="X48" s="301"/>
      <c r="Y48" s="301"/>
      <c r="Z48" s="301"/>
      <c r="AA48" s="301"/>
      <c r="AB48" s="301"/>
      <c r="AC48" s="302"/>
      <c r="AD48" s="303">
        <f t="shared" si="2"/>
        <v>0</v>
      </c>
      <c r="AE48" s="304"/>
      <c r="AF48" s="304"/>
      <c r="AG48" s="304"/>
      <c r="AH48" s="304"/>
      <c r="AI48" s="304"/>
      <c r="AJ48" s="305"/>
      <c r="AK48" s="39"/>
      <c r="AL48" s="40"/>
      <c r="AM48" s="40"/>
      <c r="AN48" s="40"/>
      <c r="AO48" s="40"/>
      <c r="AP48" s="40"/>
      <c r="AQ48" s="41"/>
      <c r="AR48" s="40"/>
      <c r="AS48" s="40"/>
      <c r="AT48" s="40"/>
      <c r="AU48" s="41"/>
      <c r="AW48" s="60" t="s">
        <v>56</v>
      </c>
      <c r="AX48" s="61"/>
      <c r="AY48" s="61"/>
      <c r="AZ48" s="61"/>
      <c r="BA48" s="61"/>
      <c r="BB48" s="61"/>
      <c r="BC48" s="61"/>
      <c r="BD48" s="62"/>
      <c r="BE48" s="63"/>
      <c r="BF48" s="64"/>
      <c r="BG48" s="64"/>
      <c r="BH48" s="64"/>
      <c r="BI48" s="64"/>
      <c r="BJ48" s="64"/>
      <c r="BK48" s="64"/>
      <c r="BL48" s="64"/>
      <c r="BM48" s="65"/>
    </row>
    <row r="49" spans="1:65" ht="18.75" customHeight="1">
      <c r="B49" s="292">
        <f t="shared" si="3"/>
        <v>0</v>
      </c>
      <c r="C49" s="293"/>
      <c r="D49" s="293"/>
      <c r="E49" s="28">
        <f t="shared" si="1"/>
        <v>0</v>
      </c>
      <c r="F49" s="294">
        <f t="shared" ref="F49" si="8">F20</f>
        <v>0</v>
      </c>
      <c r="G49" s="295"/>
      <c r="H49" s="295"/>
      <c r="I49" s="295"/>
      <c r="J49" s="295"/>
      <c r="K49" s="295"/>
      <c r="L49" s="295"/>
      <c r="M49" s="295"/>
      <c r="N49" s="295"/>
      <c r="O49" s="296"/>
      <c r="P49" s="297">
        <f t="shared" si="5"/>
        <v>0</v>
      </c>
      <c r="Q49" s="298"/>
      <c r="R49" s="299"/>
      <c r="S49" s="300">
        <f t="shared" si="6"/>
        <v>0</v>
      </c>
      <c r="T49" s="301"/>
      <c r="U49" s="301"/>
      <c r="V49" s="302"/>
      <c r="W49" s="300">
        <f t="shared" si="7"/>
        <v>0</v>
      </c>
      <c r="X49" s="301"/>
      <c r="Y49" s="301"/>
      <c r="Z49" s="301"/>
      <c r="AA49" s="301"/>
      <c r="AB49" s="301"/>
      <c r="AC49" s="302"/>
      <c r="AD49" s="303">
        <f t="shared" si="2"/>
        <v>0</v>
      </c>
      <c r="AE49" s="304"/>
      <c r="AF49" s="304"/>
      <c r="AG49" s="304"/>
      <c r="AH49" s="304"/>
      <c r="AI49" s="304"/>
      <c r="AJ49" s="305"/>
      <c r="AK49" s="39"/>
      <c r="AL49" s="40"/>
      <c r="AM49" s="40"/>
      <c r="AN49" s="40"/>
      <c r="AO49" s="40"/>
      <c r="AP49" s="40"/>
      <c r="AQ49" s="41"/>
      <c r="AR49" s="40"/>
      <c r="AS49" s="40"/>
      <c r="AT49" s="40"/>
      <c r="AU49" s="41"/>
      <c r="AW49" s="60" t="s">
        <v>57</v>
      </c>
      <c r="AX49" s="61"/>
      <c r="AY49" s="61"/>
      <c r="AZ49" s="61"/>
      <c r="BA49" s="61"/>
      <c r="BB49" s="61"/>
      <c r="BC49" s="61"/>
      <c r="BD49" s="62"/>
      <c r="BE49" s="63"/>
      <c r="BF49" s="64"/>
      <c r="BG49" s="64"/>
      <c r="BH49" s="64"/>
      <c r="BI49" s="64"/>
      <c r="BJ49" s="64"/>
      <c r="BK49" s="64"/>
      <c r="BL49" s="64"/>
      <c r="BM49" s="65"/>
    </row>
    <row r="50" spans="1:65" ht="18.75" customHeight="1">
      <c r="B50" s="292">
        <f t="shared" si="3"/>
        <v>0</v>
      </c>
      <c r="C50" s="293"/>
      <c r="D50" s="293"/>
      <c r="E50" s="28">
        <f t="shared" si="1"/>
        <v>0</v>
      </c>
      <c r="F50" s="294">
        <f t="shared" ref="F50" si="9">F21</f>
        <v>0</v>
      </c>
      <c r="G50" s="295"/>
      <c r="H50" s="295"/>
      <c r="I50" s="295"/>
      <c r="J50" s="295"/>
      <c r="K50" s="295"/>
      <c r="L50" s="295"/>
      <c r="M50" s="295"/>
      <c r="N50" s="295"/>
      <c r="O50" s="296"/>
      <c r="P50" s="297">
        <f t="shared" si="5"/>
        <v>0</v>
      </c>
      <c r="Q50" s="298"/>
      <c r="R50" s="299"/>
      <c r="S50" s="300">
        <f t="shared" si="6"/>
        <v>0</v>
      </c>
      <c r="T50" s="301"/>
      <c r="U50" s="301"/>
      <c r="V50" s="302"/>
      <c r="W50" s="300">
        <f t="shared" si="7"/>
        <v>0</v>
      </c>
      <c r="X50" s="301"/>
      <c r="Y50" s="301"/>
      <c r="Z50" s="301"/>
      <c r="AA50" s="301"/>
      <c r="AB50" s="301"/>
      <c r="AC50" s="302"/>
      <c r="AD50" s="303">
        <f t="shared" si="2"/>
        <v>0</v>
      </c>
      <c r="AE50" s="304"/>
      <c r="AF50" s="304"/>
      <c r="AG50" s="304"/>
      <c r="AH50" s="304"/>
      <c r="AI50" s="304"/>
      <c r="AJ50" s="305"/>
      <c r="AK50" s="39"/>
      <c r="AL50" s="40"/>
      <c r="AM50" s="40"/>
      <c r="AN50" s="40"/>
      <c r="AO50" s="40"/>
      <c r="AP50" s="40"/>
      <c r="AQ50" s="41"/>
      <c r="AR50" s="40"/>
      <c r="AS50" s="40"/>
      <c r="AT50" s="40"/>
      <c r="AU50" s="41"/>
      <c r="AW50" s="60" t="s">
        <v>17</v>
      </c>
      <c r="AX50" s="61"/>
      <c r="AY50" s="61"/>
      <c r="AZ50" s="61"/>
      <c r="BA50" s="61"/>
      <c r="BB50" s="61"/>
      <c r="BC50" s="61"/>
      <c r="BD50" s="62"/>
      <c r="BE50" s="63"/>
      <c r="BF50" s="64"/>
      <c r="BG50" s="64"/>
      <c r="BH50" s="64"/>
      <c r="BI50" s="64"/>
      <c r="BJ50" s="64"/>
      <c r="BK50" s="64"/>
      <c r="BL50" s="64"/>
      <c r="BM50" s="65"/>
    </row>
    <row r="51" spans="1:65" ht="18.75" customHeight="1">
      <c r="B51" s="292">
        <f t="shared" si="3"/>
        <v>0</v>
      </c>
      <c r="C51" s="293"/>
      <c r="D51" s="293"/>
      <c r="E51" s="28">
        <f t="shared" si="1"/>
        <v>0</v>
      </c>
      <c r="F51" s="294">
        <f t="shared" ref="F51" si="10">F22</f>
        <v>0</v>
      </c>
      <c r="G51" s="295"/>
      <c r="H51" s="295"/>
      <c r="I51" s="295"/>
      <c r="J51" s="295"/>
      <c r="K51" s="295"/>
      <c r="L51" s="295"/>
      <c r="M51" s="295"/>
      <c r="N51" s="295"/>
      <c r="O51" s="296"/>
      <c r="P51" s="297">
        <f t="shared" si="5"/>
        <v>0</v>
      </c>
      <c r="Q51" s="298"/>
      <c r="R51" s="299"/>
      <c r="S51" s="300">
        <f t="shared" si="6"/>
        <v>0</v>
      </c>
      <c r="T51" s="301"/>
      <c r="U51" s="301"/>
      <c r="V51" s="302"/>
      <c r="W51" s="300">
        <f t="shared" si="7"/>
        <v>0</v>
      </c>
      <c r="X51" s="301"/>
      <c r="Y51" s="301"/>
      <c r="Z51" s="301"/>
      <c r="AA51" s="301"/>
      <c r="AB51" s="301"/>
      <c r="AC51" s="302"/>
      <c r="AD51" s="303">
        <f t="shared" si="2"/>
        <v>0</v>
      </c>
      <c r="AE51" s="304"/>
      <c r="AF51" s="304"/>
      <c r="AG51" s="304"/>
      <c r="AH51" s="304"/>
      <c r="AI51" s="304"/>
      <c r="AJ51" s="305"/>
      <c r="AK51" s="39"/>
      <c r="AL51" s="40"/>
      <c r="AM51" s="40"/>
      <c r="AN51" s="40"/>
      <c r="AO51" s="40"/>
      <c r="AP51" s="40"/>
      <c r="AQ51" s="41"/>
      <c r="AR51" s="40"/>
      <c r="AS51" s="40"/>
      <c r="AT51" s="40"/>
      <c r="AU51" s="41"/>
      <c r="AW51" s="60" t="s">
        <v>18</v>
      </c>
      <c r="AX51" s="61"/>
      <c r="AY51" s="61"/>
      <c r="AZ51" s="61"/>
      <c r="BA51" s="61"/>
      <c r="BB51" s="61"/>
      <c r="BC51" s="61"/>
      <c r="BD51" s="62"/>
      <c r="BE51" s="63"/>
      <c r="BF51" s="64"/>
      <c r="BG51" s="64"/>
      <c r="BH51" s="64"/>
      <c r="BI51" s="64"/>
      <c r="BJ51" s="64"/>
      <c r="BK51" s="64"/>
      <c r="BL51" s="64"/>
      <c r="BM51" s="65"/>
    </row>
    <row r="52" spans="1:65" ht="18.75" customHeight="1" thickBot="1">
      <c r="B52" s="292">
        <f t="shared" si="3"/>
        <v>0</v>
      </c>
      <c r="C52" s="293"/>
      <c r="D52" s="293"/>
      <c r="E52" s="28">
        <f t="shared" si="1"/>
        <v>0</v>
      </c>
      <c r="F52" s="294">
        <f t="shared" ref="F52" si="11">F23</f>
        <v>0</v>
      </c>
      <c r="G52" s="295"/>
      <c r="H52" s="295"/>
      <c r="I52" s="295"/>
      <c r="J52" s="295"/>
      <c r="K52" s="295"/>
      <c r="L52" s="295"/>
      <c r="M52" s="295"/>
      <c r="N52" s="295"/>
      <c r="O52" s="296"/>
      <c r="P52" s="297">
        <f t="shared" si="5"/>
        <v>0</v>
      </c>
      <c r="Q52" s="298"/>
      <c r="R52" s="299"/>
      <c r="S52" s="300">
        <f t="shared" si="6"/>
        <v>0</v>
      </c>
      <c r="T52" s="301"/>
      <c r="U52" s="301"/>
      <c r="V52" s="302"/>
      <c r="W52" s="300">
        <f t="shared" si="7"/>
        <v>0</v>
      </c>
      <c r="X52" s="301"/>
      <c r="Y52" s="301"/>
      <c r="Z52" s="301"/>
      <c r="AA52" s="301"/>
      <c r="AB52" s="301"/>
      <c r="AC52" s="302"/>
      <c r="AD52" s="303">
        <f t="shared" si="2"/>
        <v>0</v>
      </c>
      <c r="AE52" s="304"/>
      <c r="AF52" s="304"/>
      <c r="AG52" s="304"/>
      <c r="AH52" s="304"/>
      <c r="AI52" s="304"/>
      <c r="AJ52" s="305"/>
      <c r="AK52" s="39"/>
      <c r="AL52" s="40"/>
      <c r="AM52" s="40"/>
      <c r="AN52" s="40"/>
      <c r="AO52" s="40"/>
      <c r="AP52" s="40"/>
      <c r="AQ52" s="41"/>
      <c r="AR52" s="40"/>
      <c r="AS52" s="40"/>
      <c r="AT52" s="40"/>
      <c r="AU52" s="41"/>
      <c r="AW52" s="42" t="s">
        <v>19</v>
      </c>
      <c r="AX52" s="43"/>
      <c r="AY52" s="43"/>
      <c r="AZ52" s="43"/>
      <c r="BA52" s="43"/>
      <c r="BB52" s="43"/>
      <c r="BC52" s="43"/>
      <c r="BD52" s="44"/>
      <c r="BE52" s="45"/>
      <c r="BF52" s="46"/>
      <c r="BG52" s="46"/>
      <c r="BH52" s="46"/>
      <c r="BI52" s="46"/>
      <c r="BJ52" s="46"/>
      <c r="BK52" s="46"/>
      <c r="BL52" s="46"/>
      <c r="BM52" s="47"/>
    </row>
    <row r="53" spans="1:65" ht="18.75" customHeight="1" thickBot="1">
      <c r="B53" s="292">
        <f t="shared" si="3"/>
        <v>0</v>
      </c>
      <c r="C53" s="293"/>
      <c r="D53" s="293"/>
      <c r="E53" s="28">
        <f t="shared" si="1"/>
        <v>0</v>
      </c>
      <c r="F53" s="294">
        <f t="shared" ref="F53" si="12">F24</f>
        <v>0</v>
      </c>
      <c r="G53" s="295"/>
      <c r="H53" s="295"/>
      <c r="I53" s="295"/>
      <c r="J53" s="295"/>
      <c r="K53" s="295"/>
      <c r="L53" s="295"/>
      <c r="M53" s="295"/>
      <c r="N53" s="295"/>
      <c r="O53" s="296"/>
      <c r="P53" s="297">
        <f t="shared" si="5"/>
        <v>0</v>
      </c>
      <c r="Q53" s="298"/>
      <c r="R53" s="299"/>
      <c r="S53" s="300">
        <f t="shared" si="6"/>
        <v>0</v>
      </c>
      <c r="T53" s="301"/>
      <c r="U53" s="301"/>
      <c r="V53" s="302"/>
      <c r="W53" s="300">
        <f t="shared" si="7"/>
        <v>0</v>
      </c>
      <c r="X53" s="301"/>
      <c r="Y53" s="301"/>
      <c r="Z53" s="301"/>
      <c r="AA53" s="301"/>
      <c r="AB53" s="301"/>
      <c r="AC53" s="302"/>
      <c r="AD53" s="382">
        <f t="shared" si="2"/>
        <v>0</v>
      </c>
      <c r="AE53" s="383"/>
      <c r="AF53" s="383"/>
      <c r="AG53" s="383"/>
      <c r="AH53" s="383"/>
      <c r="AI53" s="383"/>
      <c r="AJ53" s="384"/>
      <c r="AK53" s="48"/>
      <c r="AL53" s="49"/>
      <c r="AM53" s="49"/>
      <c r="AN53" s="49"/>
      <c r="AO53" s="49"/>
      <c r="AP53" s="49"/>
      <c r="AQ53" s="50"/>
      <c r="AR53" s="51"/>
      <c r="AS53" s="51"/>
      <c r="AT53" s="51"/>
      <c r="AU53" s="52"/>
      <c r="AW53" s="53" t="s">
        <v>20</v>
      </c>
      <c r="AX53" s="54"/>
      <c r="AY53" s="54"/>
      <c r="AZ53" s="54"/>
      <c r="BA53" s="54"/>
      <c r="BB53" s="55"/>
      <c r="BC53" s="56"/>
      <c r="BD53" s="57"/>
      <c r="BE53" s="57"/>
      <c r="BF53" s="57"/>
      <c r="BG53" s="58" t="s">
        <v>62</v>
      </c>
      <c r="BH53" s="59"/>
    </row>
    <row r="54" spans="1:65" ht="18.75" customHeight="1" thickBot="1">
      <c r="B54" s="310" t="s">
        <v>13</v>
      </c>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2"/>
      <c r="AD54" s="385">
        <f>AD25</f>
        <v>0</v>
      </c>
      <c r="AE54" s="386"/>
      <c r="AF54" s="386"/>
      <c r="AG54" s="386"/>
      <c r="AH54" s="386"/>
      <c r="AI54" s="386"/>
      <c r="AJ54" s="387"/>
      <c r="AK54" s="318"/>
      <c r="AL54" s="51"/>
      <c r="AM54" s="51"/>
      <c r="AN54" s="51"/>
      <c r="AO54" s="51"/>
      <c r="AP54" s="51"/>
      <c r="AQ54" s="52"/>
      <c r="AW54" s="322" t="s">
        <v>21</v>
      </c>
      <c r="AX54" s="323"/>
      <c r="AY54" s="323"/>
      <c r="AZ54" s="323"/>
      <c r="BA54" s="323"/>
      <c r="BB54" s="324"/>
      <c r="BC54" s="325"/>
      <c r="BD54" s="49"/>
      <c r="BE54" s="49"/>
      <c r="BF54" s="49"/>
      <c r="BG54" s="49" t="s">
        <v>62</v>
      </c>
      <c r="BH54" s="50"/>
    </row>
    <row r="55" spans="1:65" ht="19.5" thickBot="1">
      <c r="B55" s="307" t="s">
        <v>59</v>
      </c>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row>
    <row r="56" spans="1:65" ht="19.5" thickBot="1">
      <c r="N56" s="99" t="s">
        <v>26</v>
      </c>
      <c r="O56" s="100"/>
      <c r="P56" s="100"/>
      <c r="Q56" s="100"/>
      <c r="R56" s="100"/>
      <c r="S56" s="100"/>
      <c r="T56" s="100"/>
      <c r="U56" s="380"/>
      <c r="V56" s="99"/>
      <c r="W56" s="100"/>
      <c r="X56" s="100"/>
      <c r="Y56" s="100"/>
      <c r="Z56" s="100"/>
      <c r="AA56" s="100"/>
      <c r="AB56" s="100"/>
      <c r="AC56" s="100"/>
      <c r="AD56" s="100"/>
      <c r="AE56" s="380"/>
      <c r="AF56" s="31"/>
      <c r="AG56" s="31"/>
      <c r="AH56" s="31"/>
      <c r="AI56" s="31"/>
      <c r="AJ56" s="31"/>
      <c r="AL56" s="376"/>
      <c r="AM56" s="376"/>
      <c r="AN56" s="376"/>
      <c r="AO56" s="376"/>
      <c r="AP56" s="381"/>
      <c r="AQ56" s="58"/>
      <c r="AR56" s="58"/>
      <c r="AS56" s="59"/>
      <c r="AT56" s="376"/>
      <c r="AU56" s="376"/>
      <c r="AV56" s="376"/>
      <c r="AW56" s="376"/>
      <c r="AX56" s="376"/>
      <c r="AY56" s="376"/>
      <c r="AZ56" s="376"/>
      <c r="BA56" s="376"/>
      <c r="BB56" s="376"/>
      <c r="BC56" s="376"/>
      <c r="BD56" s="376"/>
      <c r="BE56" s="376"/>
      <c r="BF56" s="376"/>
      <c r="BG56" s="376"/>
      <c r="BH56" s="376"/>
      <c r="BI56" s="376"/>
      <c r="BJ56" s="376"/>
      <c r="BK56" s="376"/>
      <c r="BL56" s="376"/>
      <c r="BM56" s="376"/>
    </row>
    <row r="57" spans="1:65" ht="19.5" thickBot="1">
      <c r="B57" t="s">
        <v>77</v>
      </c>
      <c r="N57" s="378" t="s">
        <v>27</v>
      </c>
      <c r="O57" s="51"/>
      <c r="P57" s="51"/>
      <c r="Q57" s="51"/>
      <c r="R57" s="51"/>
      <c r="S57" s="51"/>
      <c r="T57" s="51"/>
      <c r="U57" s="52"/>
      <c r="V57" s="378"/>
      <c r="W57" s="51"/>
      <c r="X57" s="51"/>
      <c r="Y57" s="51"/>
      <c r="Z57" s="51"/>
      <c r="AA57" s="51"/>
      <c r="AB57" s="51"/>
      <c r="AC57" s="51"/>
      <c r="AD57" s="51"/>
      <c r="AE57" s="52"/>
      <c r="AL57" s="377"/>
      <c r="AM57" s="377"/>
      <c r="AN57" s="377"/>
      <c r="AO57" s="377"/>
      <c r="AP57" s="378"/>
      <c r="AQ57" s="51"/>
      <c r="AR57" s="51"/>
      <c r="AS57" s="52"/>
      <c r="AT57" s="377"/>
      <c r="AU57" s="377"/>
      <c r="AV57" s="377"/>
      <c r="AW57" s="377"/>
      <c r="AX57" s="377"/>
      <c r="AY57" s="377"/>
      <c r="AZ57" s="377"/>
      <c r="BA57" s="377"/>
      <c r="BB57" s="377"/>
      <c r="BC57" s="377"/>
      <c r="BD57" s="377"/>
      <c r="BE57" s="377"/>
      <c r="BF57" s="377"/>
      <c r="BG57" s="377"/>
      <c r="BH57" s="377"/>
      <c r="BI57" s="377"/>
      <c r="BJ57" s="377"/>
      <c r="BK57" s="377"/>
      <c r="BL57" s="377"/>
      <c r="BM57" s="377"/>
    </row>
    <row r="58" spans="1:65" ht="5.45" customHeight="1"/>
    <row r="59" spans="1:65" ht="5.0999999999999996" customHeight="1">
      <c r="A59" s="1"/>
      <c r="U59" s="2"/>
    </row>
    <row r="60" spans="1:65" ht="18.75" customHeight="1" thickBot="1">
      <c r="P60" s="94" t="s">
        <v>0</v>
      </c>
      <c r="Q60" s="94"/>
      <c r="R60" s="94"/>
      <c r="S60" s="15"/>
      <c r="T60" s="15"/>
      <c r="U60" s="15"/>
      <c r="V60" s="15"/>
      <c r="W60" s="15"/>
      <c r="X60" s="15"/>
      <c r="Y60" s="15"/>
      <c r="Z60" s="15"/>
      <c r="AA60" s="95" t="s">
        <v>37</v>
      </c>
      <c r="AB60" s="95"/>
      <c r="AC60" s="95"/>
      <c r="AD60" s="95"/>
      <c r="AE60" s="95"/>
      <c r="AF60" s="95"/>
      <c r="AG60" s="95"/>
      <c r="AH60" s="95"/>
      <c r="AI60" s="95"/>
      <c r="AJ60" s="95"/>
      <c r="AK60" s="95"/>
      <c r="AL60" s="95"/>
      <c r="AM60" s="95"/>
      <c r="BB60" s="217" t="str">
        <f>BB2</f>
        <v>年　　月　　日</v>
      </c>
      <c r="BC60" s="217"/>
      <c r="BD60" s="217"/>
      <c r="BE60" s="217"/>
      <c r="BF60" s="217"/>
      <c r="BG60" s="217"/>
      <c r="BH60" s="217"/>
      <c r="BI60" s="217"/>
      <c r="BJ60" s="217"/>
      <c r="BK60" s="217"/>
      <c r="BL60" s="217"/>
      <c r="BM60" s="217"/>
    </row>
    <row r="61" spans="1:65" ht="18.75" customHeight="1" thickBot="1">
      <c r="I61" s="3"/>
      <c r="P61" s="94"/>
      <c r="Q61" s="94"/>
      <c r="R61" s="94"/>
      <c r="S61" s="15"/>
      <c r="T61" s="15"/>
      <c r="U61" s="15"/>
      <c r="V61" s="15"/>
      <c r="W61" s="15"/>
      <c r="X61" s="15"/>
      <c r="Y61" s="15"/>
      <c r="Z61" s="15"/>
      <c r="AA61" s="95"/>
      <c r="AB61" s="95"/>
      <c r="AC61" s="95"/>
      <c r="AD61" s="95"/>
      <c r="AE61" s="95"/>
      <c r="AF61" s="95"/>
      <c r="AG61" s="95"/>
      <c r="AH61" s="95"/>
      <c r="AI61" s="95"/>
      <c r="AJ61" s="95"/>
      <c r="AK61" s="95"/>
      <c r="AL61" s="95"/>
      <c r="AM61" s="95"/>
      <c r="AQ61" s="7" t="s">
        <v>1</v>
      </c>
      <c r="AR61" s="6"/>
      <c r="AS61" s="218">
        <f>AS3</f>
        <v>0</v>
      </c>
      <c r="AT61" s="218"/>
      <c r="AU61" s="218"/>
      <c r="AV61" s="218"/>
      <c r="AW61" s="218"/>
      <c r="AX61" s="218"/>
      <c r="AY61" s="218"/>
      <c r="AZ61" s="218"/>
      <c r="BA61" s="218"/>
      <c r="BB61" s="218"/>
      <c r="BC61" s="218"/>
      <c r="BD61" s="218"/>
      <c r="BE61" s="218"/>
      <c r="BF61" s="218"/>
      <c r="BG61" s="218"/>
      <c r="BH61" s="218"/>
      <c r="BI61" s="218"/>
      <c r="BJ61" s="218"/>
      <c r="BK61" s="218"/>
      <c r="BL61" s="218"/>
      <c r="BM61" s="219"/>
    </row>
    <row r="62" spans="1:65" ht="20.100000000000001" customHeight="1" thickBot="1">
      <c r="B62" s="99" t="s">
        <v>2</v>
      </c>
      <c r="C62" s="100"/>
      <c r="D62" s="100"/>
      <c r="E62" s="100"/>
      <c r="F62" s="220">
        <f>F4</f>
        <v>0</v>
      </c>
      <c r="G62" s="221"/>
      <c r="H62" s="221"/>
      <c r="I62" s="221"/>
      <c r="J62" s="221"/>
      <c r="K62" s="221"/>
      <c r="L62" s="221"/>
      <c r="M62" s="221"/>
      <c r="N62" s="221"/>
      <c r="O62" s="221"/>
      <c r="P62" s="221"/>
      <c r="Q62" s="221"/>
      <c r="R62" s="221"/>
      <c r="S62" s="221"/>
      <c r="T62" s="221"/>
      <c r="U62" s="221"/>
      <c r="V62" s="221"/>
      <c r="W62" s="221"/>
      <c r="X62" s="221"/>
      <c r="Y62" s="222"/>
      <c r="AA62" s="104" t="s">
        <v>3</v>
      </c>
      <c r="AB62" s="105"/>
      <c r="AC62" s="105"/>
      <c r="AD62" s="105"/>
      <c r="AE62" s="223">
        <f>AE4</f>
        <v>0</v>
      </c>
      <c r="AF62" s="223"/>
      <c r="AG62" s="223"/>
      <c r="AH62" s="223"/>
      <c r="AI62" s="223"/>
      <c r="AJ62" s="223"/>
      <c r="AK62" s="223"/>
      <c r="AL62" s="223"/>
      <c r="AM62" s="224"/>
      <c r="AQ62" s="8" t="s">
        <v>4</v>
      </c>
      <c r="AS62" s="225">
        <f>AS4</f>
        <v>0</v>
      </c>
      <c r="AT62" s="225"/>
      <c r="AU62" s="225"/>
      <c r="AV62" s="225"/>
      <c r="AW62" s="225"/>
      <c r="AX62" s="225"/>
      <c r="AY62" s="225"/>
      <c r="AZ62" s="225"/>
      <c r="BA62" s="225"/>
      <c r="BB62" s="225"/>
      <c r="BC62" s="225"/>
      <c r="BD62" s="225"/>
      <c r="BE62" s="225"/>
      <c r="BF62" s="225"/>
      <c r="BG62" s="225"/>
      <c r="BH62" s="225"/>
      <c r="BI62" s="225"/>
      <c r="BJ62" s="225"/>
      <c r="BK62" s="225"/>
      <c r="BL62" t="s">
        <v>5</v>
      </c>
      <c r="BM62" s="9"/>
    </row>
    <row r="63" spans="1:65" ht="13.7" customHeight="1">
      <c r="B63" s="4"/>
      <c r="C63" s="5" t="s">
        <v>6</v>
      </c>
      <c r="AQ63" s="10"/>
      <c r="AS63" s="225">
        <f>AS5</f>
        <v>0</v>
      </c>
      <c r="AT63" s="225"/>
      <c r="AU63" s="225"/>
      <c r="AV63" s="225"/>
      <c r="AW63" s="225"/>
      <c r="AX63" s="225"/>
      <c r="AY63" s="225"/>
      <c r="AZ63" s="225"/>
      <c r="BA63" s="225"/>
      <c r="BB63" s="225"/>
      <c r="BC63" s="225"/>
      <c r="BD63" s="225"/>
      <c r="BE63" s="225"/>
      <c r="BF63" s="225"/>
      <c r="BG63" s="225"/>
      <c r="BH63" s="225"/>
      <c r="BI63" s="225"/>
      <c r="BJ63" s="225"/>
      <c r="BK63" s="225"/>
      <c r="BM63" s="9"/>
    </row>
    <row r="64" spans="1:65" ht="12.6" customHeight="1" thickBot="1">
      <c r="B64" s="14"/>
      <c r="C64" s="14"/>
      <c r="D64" s="14"/>
      <c r="E64" s="14"/>
      <c r="F64" s="14"/>
      <c r="G64" s="14"/>
      <c r="H64" s="14"/>
      <c r="I64" s="14"/>
      <c r="J64" s="14"/>
      <c r="K64" s="14"/>
      <c r="L64" s="14"/>
      <c r="M64" s="14"/>
      <c r="N64" s="21"/>
      <c r="O64" s="21"/>
      <c r="P64" s="21"/>
      <c r="Q64" s="21"/>
      <c r="R64" s="21"/>
      <c r="S64" s="21"/>
      <c r="T64" s="21"/>
      <c r="U64" s="21"/>
      <c r="V64" s="21"/>
      <c r="W64" s="21"/>
      <c r="X64" s="21"/>
      <c r="Y64" s="21"/>
      <c r="Z64" s="21"/>
      <c r="AA64" s="21"/>
      <c r="AB64" s="21"/>
      <c r="AC64" s="21"/>
      <c r="AD64" s="21"/>
      <c r="AE64" s="21"/>
      <c r="AF64" s="21"/>
      <c r="AG64" s="21"/>
      <c r="AH64" s="21"/>
      <c r="AI64" s="21"/>
      <c r="AQ64" s="11" t="s">
        <v>48</v>
      </c>
      <c r="AR64" s="12"/>
      <c r="AS64" s="5"/>
      <c r="AT64" s="320">
        <f>AT6</f>
        <v>0</v>
      </c>
      <c r="AU64" s="320"/>
      <c r="AV64" s="320"/>
      <c r="AW64" s="320"/>
      <c r="AX64" s="320"/>
      <c r="AY64" s="320"/>
      <c r="AZ64" s="320"/>
      <c r="BA64" s="320"/>
      <c r="BB64" s="26"/>
      <c r="BC64" s="12" t="s">
        <v>49</v>
      </c>
      <c r="BD64" s="26"/>
      <c r="BE64" s="26"/>
      <c r="BF64" s="320">
        <f>BF6</f>
        <v>0</v>
      </c>
      <c r="BG64" s="320"/>
      <c r="BH64" s="320"/>
      <c r="BI64" s="320"/>
      <c r="BJ64" s="320"/>
      <c r="BK64" s="320"/>
      <c r="BL64" s="320"/>
      <c r="BM64" s="321"/>
    </row>
    <row r="65" spans="2:65" ht="24.95" customHeight="1" thickBot="1">
      <c r="B65" s="81" t="s">
        <v>82</v>
      </c>
      <c r="C65" s="82"/>
      <c r="D65" s="82"/>
      <c r="E65" s="82"/>
      <c r="F65" s="82"/>
      <c r="G65" s="82"/>
      <c r="H65" s="82"/>
      <c r="I65" s="82"/>
      <c r="J65" s="82"/>
      <c r="K65" s="82"/>
      <c r="L65" s="82"/>
      <c r="M65" s="82"/>
      <c r="N65" s="211" t="str">
        <f>N7</f>
        <v>0</v>
      </c>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3"/>
      <c r="AQ65" s="86" t="s">
        <v>23</v>
      </c>
      <c r="AR65" s="87"/>
      <c r="AS65" s="87"/>
      <c r="AT65" s="87"/>
      <c r="AU65" s="87"/>
      <c r="AV65" s="87"/>
      <c r="AW65" s="87"/>
      <c r="AX65" s="88"/>
      <c r="AY65" s="89" t="s">
        <v>31</v>
      </c>
      <c r="AZ65" s="90"/>
      <c r="BA65" s="214" t="str">
        <f>LEFT(BA7,13)</f>
        <v/>
      </c>
      <c r="BB65" s="215"/>
      <c r="BC65" s="215"/>
      <c r="BD65" s="215"/>
      <c r="BE65" s="215"/>
      <c r="BF65" s="215"/>
      <c r="BG65" s="215"/>
      <c r="BH65" s="215"/>
      <c r="BI65" s="215"/>
      <c r="BJ65" s="215"/>
      <c r="BK65" s="215"/>
      <c r="BL65" s="215"/>
      <c r="BM65" s="216"/>
    </row>
    <row r="66" spans="2:65" ht="12.6" customHeight="1">
      <c r="B66" s="164">
        <v>10</v>
      </c>
      <c r="C66" s="165"/>
      <c r="D66" s="168" t="s">
        <v>83</v>
      </c>
      <c r="E66" s="165"/>
      <c r="F66" s="262" t="str">
        <f>F8</f>
        <v>0</v>
      </c>
      <c r="G66" s="263"/>
      <c r="H66" s="263"/>
      <c r="I66" s="263"/>
      <c r="J66" s="263"/>
      <c r="K66" s="263"/>
      <c r="L66" s="263"/>
      <c r="M66" s="263"/>
      <c r="N66" s="20"/>
      <c r="O66" s="171">
        <v>8</v>
      </c>
      <c r="P66" s="172"/>
      <c r="Q66" s="87" t="s">
        <v>83</v>
      </c>
      <c r="R66" s="175"/>
      <c r="S66" s="175"/>
      <c r="T66" s="266" t="str">
        <f>T8</f>
        <v>0</v>
      </c>
      <c r="U66" s="267"/>
      <c r="V66" s="267"/>
      <c r="W66" s="267"/>
      <c r="X66" s="267"/>
      <c r="Y66" s="267"/>
      <c r="Z66" s="267"/>
      <c r="AA66" s="268"/>
      <c r="AB66" s="17"/>
      <c r="AC66" s="179" t="s">
        <v>55</v>
      </c>
      <c r="AD66" s="180"/>
      <c r="AE66" s="180"/>
      <c r="AF66" s="180"/>
      <c r="AG66" s="181"/>
      <c r="AH66" s="242" t="str">
        <f>AH8</f>
        <v>0</v>
      </c>
      <c r="AI66" s="242"/>
      <c r="AJ66" s="242"/>
      <c r="AK66" s="242"/>
      <c r="AL66" s="242"/>
      <c r="AM66" s="242"/>
      <c r="AN66" s="242"/>
      <c r="AO66" s="243"/>
      <c r="AQ66" s="123" t="s">
        <v>36</v>
      </c>
      <c r="AR66" s="121"/>
      <c r="AS66" s="121"/>
      <c r="AT66" s="121"/>
      <c r="AU66" s="121"/>
      <c r="AV66" s="121"/>
      <c r="AW66" s="121"/>
      <c r="AX66" s="122"/>
      <c r="AY66" s="246">
        <f>AY8</f>
        <v>0</v>
      </c>
      <c r="AZ66" s="247"/>
      <c r="BA66" s="247"/>
      <c r="BB66" s="247"/>
      <c r="BC66" s="247"/>
      <c r="BD66" s="247"/>
      <c r="BE66" s="247"/>
      <c r="BF66" s="247"/>
      <c r="BG66" s="247">
        <f>BG8</f>
        <v>0</v>
      </c>
      <c r="BH66" s="247"/>
      <c r="BI66" s="247"/>
      <c r="BJ66" s="247"/>
      <c r="BK66" s="247"/>
      <c r="BL66" s="247"/>
      <c r="BM66" s="250"/>
    </row>
    <row r="67" spans="2:65" ht="12.6" customHeight="1">
      <c r="B67" s="166"/>
      <c r="C67" s="167"/>
      <c r="D67" s="167"/>
      <c r="E67" s="167"/>
      <c r="F67" s="264"/>
      <c r="G67" s="265"/>
      <c r="H67" s="265"/>
      <c r="I67" s="265"/>
      <c r="J67" s="265"/>
      <c r="K67" s="265"/>
      <c r="L67" s="265"/>
      <c r="M67" s="265"/>
      <c r="N67" s="16"/>
      <c r="O67" s="173"/>
      <c r="P67" s="174"/>
      <c r="Q67" s="121"/>
      <c r="R67" s="121"/>
      <c r="S67" s="121"/>
      <c r="T67" s="269"/>
      <c r="U67" s="270"/>
      <c r="V67" s="270"/>
      <c r="W67" s="270"/>
      <c r="X67" s="270"/>
      <c r="Y67" s="270"/>
      <c r="Z67" s="270"/>
      <c r="AA67" s="271"/>
      <c r="AB67" s="18"/>
      <c r="AC67" s="182"/>
      <c r="AD67" s="183"/>
      <c r="AE67" s="183"/>
      <c r="AF67" s="183"/>
      <c r="AG67" s="184"/>
      <c r="AH67" s="244"/>
      <c r="AI67" s="244"/>
      <c r="AJ67" s="244"/>
      <c r="AK67" s="244"/>
      <c r="AL67" s="244"/>
      <c r="AM67" s="244"/>
      <c r="AN67" s="244"/>
      <c r="AO67" s="245"/>
      <c r="AQ67" s="123"/>
      <c r="AR67" s="121"/>
      <c r="AS67" s="121"/>
      <c r="AT67" s="121"/>
      <c r="AU67" s="121"/>
      <c r="AV67" s="121"/>
      <c r="AW67" s="121"/>
      <c r="AX67" s="122"/>
      <c r="AY67" s="248"/>
      <c r="AZ67" s="249"/>
      <c r="BA67" s="249"/>
      <c r="BB67" s="249"/>
      <c r="BC67" s="249"/>
      <c r="BD67" s="249"/>
      <c r="BE67" s="249"/>
      <c r="BF67" s="249"/>
      <c r="BG67" s="249"/>
      <c r="BH67" s="249"/>
      <c r="BI67" s="249"/>
      <c r="BJ67" s="249"/>
      <c r="BK67" s="249"/>
      <c r="BL67" s="249"/>
      <c r="BM67" s="251"/>
    </row>
    <row r="68" spans="2:65" ht="12.6" customHeight="1">
      <c r="B68" s="108" t="s">
        <v>28</v>
      </c>
      <c r="C68" s="109"/>
      <c r="D68" s="109"/>
      <c r="E68" s="109"/>
      <c r="F68" s="252" t="str">
        <f>F10</f>
        <v>0</v>
      </c>
      <c r="G68" s="253"/>
      <c r="H68" s="253"/>
      <c r="I68" s="253"/>
      <c r="J68" s="253"/>
      <c r="K68" s="253"/>
      <c r="L68" s="253"/>
      <c r="M68" s="253"/>
      <c r="N68" s="16"/>
      <c r="O68" s="154" t="s">
        <v>28</v>
      </c>
      <c r="P68" s="155"/>
      <c r="Q68" s="155"/>
      <c r="R68" s="155"/>
      <c r="S68" s="155"/>
      <c r="T68" s="256" t="str">
        <f>T10</f>
        <v>0</v>
      </c>
      <c r="U68" s="257"/>
      <c r="V68" s="257"/>
      <c r="W68" s="257"/>
      <c r="X68" s="257"/>
      <c r="Y68" s="257"/>
      <c r="Z68" s="257"/>
      <c r="AA68" s="258"/>
      <c r="AB68" s="19"/>
      <c r="AC68" s="182"/>
      <c r="AD68" s="183"/>
      <c r="AE68" s="183"/>
      <c r="AF68" s="183"/>
      <c r="AG68" s="184"/>
      <c r="AH68" s="116"/>
      <c r="AI68" s="116"/>
      <c r="AJ68" s="116"/>
      <c r="AK68" s="116"/>
      <c r="AL68" s="116"/>
      <c r="AM68" s="116"/>
      <c r="AN68" s="116"/>
      <c r="AO68" s="117"/>
      <c r="AQ68" s="120" t="s">
        <v>81</v>
      </c>
      <c r="AR68" s="121"/>
      <c r="AS68" s="121"/>
      <c r="AT68" s="121"/>
      <c r="AU68" s="121"/>
      <c r="AV68" s="121"/>
      <c r="AW68" s="121"/>
      <c r="AX68" s="122"/>
      <c r="AY68" s="226">
        <f>AY10</f>
        <v>0</v>
      </c>
      <c r="AZ68" s="227"/>
      <c r="BA68" s="227"/>
      <c r="BB68" s="227"/>
      <c r="BC68" s="227"/>
      <c r="BD68" s="228"/>
      <c r="BE68" s="232">
        <f>BE10</f>
        <v>0</v>
      </c>
      <c r="BF68" s="232"/>
      <c r="BG68" s="232"/>
      <c r="BH68" s="232"/>
      <c r="BI68" s="232"/>
      <c r="BJ68" s="232"/>
      <c r="BK68" s="232"/>
      <c r="BL68" s="232"/>
      <c r="BM68" s="233"/>
    </row>
    <row r="69" spans="2:65" ht="12.6" customHeight="1" thickBot="1">
      <c r="B69" s="110"/>
      <c r="C69" s="111"/>
      <c r="D69" s="111"/>
      <c r="E69" s="111"/>
      <c r="F69" s="254"/>
      <c r="G69" s="255"/>
      <c r="H69" s="255"/>
      <c r="I69" s="255"/>
      <c r="J69" s="255"/>
      <c r="K69" s="255"/>
      <c r="L69" s="255"/>
      <c r="M69" s="255"/>
      <c r="N69" s="16"/>
      <c r="O69" s="156"/>
      <c r="P69" s="157"/>
      <c r="Q69" s="157"/>
      <c r="R69" s="157"/>
      <c r="S69" s="157"/>
      <c r="T69" s="259"/>
      <c r="U69" s="260"/>
      <c r="V69" s="260"/>
      <c r="W69" s="260"/>
      <c r="X69" s="260"/>
      <c r="Y69" s="260"/>
      <c r="Z69" s="260"/>
      <c r="AA69" s="261"/>
      <c r="AB69" s="19"/>
      <c r="AC69" s="185"/>
      <c r="AD69" s="186"/>
      <c r="AE69" s="186"/>
      <c r="AF69" s="186"/>
      <c r="AG69" s="187"/>
      <c r="AH69" s="118"/>
      <c r="AI69" s="118"/>
      <c r="AJ69" s="118"/>
      <c r="AK69" s="118"/>
      <c r="AL69" s="118"/>
      <c r="AM69" s="118"/>
      <c r="AN69" s="118"/>
      <c r="AO69" s="119"/>
      <c r="AQ69" s="123"/>
      <c r="AR69" s="121"/>
      <c r="AS69" s="121"/>
      <c r="AT69" s="121"/>
      <c r="AU69" s="121"/>
      <c r="AV69" s="121"/>
      <c r="AW69" s="121"/>
      <c r="AX69" s="122"/>
      <c r="AY69" s="229"/>
      <c r="AZ69" s="230"/>
      <c r="BA69" s="230"/>
      <c r="BB69" s="230"/>
      <c r="BC69" s="230"/>
      <c r="BD69" s="231"/>
      <c r="BE69" s="234"/>
      <c r="BF69" s="234"/>
      <c r="BG69" s="234"/>
      <c r="BH69" s="234"/>
      <c r="BI69" s="234"/>
      <c r="BJ69" s="234"/>
      <c r="BK69" s="234"/>
      <c r="BL69" s="234"/>
      <c r="BM69" s="235"/>
    </row>
    <row r="70" spans="2:65" ht="13.7" customHeight="1">
      <c r="S70" s="13"/>
      <c r="T70" s="13"/>
      <c r="U70" s="13"/>
      <c r="V70" s="13"/>
      <c r="W70" s="13"/>
      <c r="X70" s="13"/>
      <c r="Y70" s="13"/>
      <c r="Z70" s="13"/>
      <c r="AA70" s="13"/>
      <c r="AB70" s="13"/>
      <c r="AC70" s="13"/>
      <c r="AD70" s="13"/>
      <c r="AE70" s="13"/>
      <c r="AF70" s="13"/>
      <c r="AG70" s="13"/>
      <c r="AH70" s="13"/>
      <c r="AI70" s="13"/>
      <c r="AJ70" s="13"/>
      <c r="AQ70" s="123" t="s">
        <v>22</v>
      </c>
      <c r="AR70" s="121"/>
      <c r="AS70" s="121"/>
      <c r="AT70" s="121"/>
      <c r="AU70" s="121"/>
      <c r="AV70" s="121"/>
      <c r="AW70" s="121"/>
      <c r="AX70" s="122"/>
      <c r="AY70" s="236">
        <f>AY12</f>
        <v>0</v>
      </c>
      <c r="AZ70" s="237"/>
      <c r="BA70" s="237"/>
      <c r="BB70" s="237"/>
      <c r="BC70" s="237"/>
      <c r="BD70" s="237"/>
      <c r="BE70" s="237"/>
      <c r="BF70" s="237"/>
      <c r="BG70" s="237"/>
      <c r="BH70" s="237"/>
      <c r="BI70" s="237"/>
      <c r="BJ70" s="237"/>
      <c r="BK70" s="237"/>
      <c r="BL70" s="237"/>
      <c r="BM70" s="238"/>
    </row>
    <row r="71" spans="2:65" ht="12.6" customHeight="1" thickBot="1">
      <c r="B71" s="153" t="s">
        <v>78</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Q71" s="134"/>
      <c r="AR71" s="135"/>
      <c r="AS71" s="135"/>
      <c r="AT71" s="135"/>
      <c r="AU71" s="135"/>
      <c r="AV71" s="135"/>
      <c r="AW71" s="135"/>
      <c r="AX71" s="136"/>
      <c r="AY71" s="239"/>
      <c r="AZ71" s="240"/>
      <c r="BA71" s="240"/>
      <c r="BB71" s="240"/>
      <c r="BC71" s="240"/>
      <c r="BD71" s="240"/>
      <c r="BE71" s="240"/>
      <c r="BF71" s="240"/>
      <c r="BG71" s="240"/>
      <c r="BH71" s="240"/>
      <c r="BI71" s="240"/>
      <c r="BJ71" s="240"/>
      <c r="BK71" s="240"/>
      <c r="BL71" s="240"/>
      <c r="BM71" s="241"/>
    </row>
    <row r="72" spans="2:65" ht="5.0999999999999996" customHeight="1" thickBot="1">
      <c r="AQ72" s="6"/>
    </row>
    <row r="73" spans="2:65" ht="12" customHeight="1">
      <c r="B73" s="205" t="s">
        <v>7</v>
      </c>
      <c r="C73" s="201"/>
      <c r="D73" s="201"/>
      <c r="E73" s="207" t="s">
        <v>41</v>
      </c>
      <c r="F73" s="209" t="s">
        <v>8</v>
      </c>
      <c r="G73" s="201"/>
      <c r="H73" s="201"/>
      <c r="I73" s="201"/>
      <c r="J73" s="201"/>
      <c r="K73" s="201"/>
      <c r="L73" s="201"/>
      <c r="M73" s="201"/>
      <c r="N73" s="201"/>
      <c r="O73" s="201"/>
      <c r="P73" s="201" t="s">
        <v>9</v>
      </c>
      <c r="Q73" s="201"/>
      <c r="R73" s="201"/>
      <c r="S73" s="201" t="s">
        <v>10</v>
      </c>
      <c r="T73" s="201"/>
      <c r="U73" s="201"/>
      <c r="V73" s="201"/>
      <c r="W73" s="201" t="s">
        <v>11</v>
      </c>
      <c r="X73" s="201"/>
      <c r="Y73" s="201"/>
      <c r="Z73" s="201"/>
      <c r="AA73" s="201"/>
      <c r="AB73" s="201"/>
      <c r="AC73" s="201"/>
      <c r="AD73" s="201" t="s">
        <v>12</v>
      </c>
      <c r="AE73" s="201"/>
      <c r="AF73" s="201"/>
      <c r="AG73" s="201"/>
      <c r="AH73" s="201"/>
      <c r="AI73" s="201"/>
      <c r="AJ73" s="202"/>
      <c r="AK73" s="274" t="s">
        <v>14</v>
      </c>
      <c r="AL73" s="201"/>
      <c r="AM73" s="201"/>
      <c r="AN73" s="201"/>
      <c r="AO73" s="201"/>
      <c r="AP73" s="201"/>
      <c r="AQ73" s="275"/>
      <c r="AR73" s="278" t="s">
        <v>32</v>
      </c>
      <c r="AS73" s="279"/>
      <c r="AT73" s="279"/>
      <c r="AU73" s="280"/>
      <c r="AW73" s="284" t="s">
        <v>24</v>
      </c>
      <c r="AX73" s="285"/>
      <c r="AY73" s="285"/>
      <c r="AZ73" s="285"/>
      <c r="BA73" s="285"/>
      <c r="BB73" s="285"/>
      <c r="BC73" s="285"/>
      <c r="BD73" s="285"/>
      <c r="BE73" s="288" t="s">
        <v>40</v>
      </c>
      <c r="BF73" s="288"/>
      <c r="BG73" s="288"/>
      <c r="BH73" s="288"/>
      <c r="BI73" s="288"/>
      <c r="BJ73" s="288"/>
      <c r="BK73" s="288"/>
      <c r="BL73" s="288"/>
      <c r="BM73" s="289"/>
    </row>
    <row r="74" spans="2:65" ht="13.7" customHeight="1" thickBot="1">
      <c r="B74" s="206"/>
      <c r="C74" s="203"/>
      <c r="D74" s="203"/>
      <c r="E74" s="208"/>
      <c r="F74" s="210"/>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4"/>
      <c r="AK74" s="276"/>
      <c r="AL74" s="203"/>
      <c r="AM74" s="203"/>
      <c r="AN74" s="203"/>
      <c r="AO74" s="203"/>
      <c r="AP74" s="203"/>
      <c r="AQ74" s="277"/>
      <c r="AR74" s="281"/>
      <c r="AS74" s="282"/>
      <c r="AT74" s="282"/>
      <c r="AU74" s="283"/>
      <c r="AW74" s="286"/>
      <c r="AX74" s="287"/>
      <c r="AY74" s="287"/>
      <c r="AZ74" s="287"/>
      <c r="BA74" s="287"/>
      <c r="BB74" s="287"/>
      <c r="BC74" s="287"/>
      <c r="BD74" s="287"/>
      <c r="BE74" s="290"/>
      <c r="BF74" s="290"/>
      <c r="BG74" s="290"/>
      <c r="BH74" s="290"/>
      <c r="BI74" s="290"/>
      <c r="BJ74" s="290"/>
      <c r="BK74" s="290"/>
      <c r="BL74" s="290"/>
      <c r="BM74" s="291"/>
    </row>
    <row r="75" spans="2:65" ht="19.5" customHeight="1">
      <c r="B75" s="292">
        <f>B17</f>
        <v>0</v>
      </c>
      <c r="C75" s="293"/>
      <c r="D75" s="293"/>
      <c r="E75" s="28">
        <f>E17</f>
        <v>0</v>
      </c>
      <c r="F75" s="294">
        <f>F17</f>
        <v>0</v>
      </c>
      <c r="G75" s="295"/>
      <c r="H75" s="295"/>
      <c r="I75" s="295"/>
      <c r="J75" s="295"/>
      <c r="K75" s="295"/>
      <c r="L75" s="295"/>
      <c r="M75" s="295"/>
      <c r="N75" s="295"/>
      <c r="O75" s="296"/>
      <c r="P75" s="297">
        <f>P17</f>
        <v>0</v>
      </c>
      <c r="Q75" s="298"/>
      <c r="R75" s="299"/>
      <c r="S75" s="300">
        <f>S17</f>
        <v>0</v>
      </c>
      <c r="T75" s="301"/>
      <c r="U75" s="301"/>
      <c r="V75" s="302"/>
      <c r="W75" s="300">
        <f>W17</f>
        <v>0</v>
      </c>
      <c r="X75" s="301"/>
      <c r="Y75" s="301"/>
      <c r="Z75" s="301"/>
      <c r="AA75" s="301"/>
      <c r="AB75" s="301"/>
      <c r="AC75" s="302"/>
      <c r="AD75" s="303">
        <f>AD17</f>
        <v>0</v>
      </c>
      <c r="AE75" s="304"/>
      <c r="AF75" s="304"/>
      <c r="AG75" s="304"/>
      <c r="AH75" s="304"/>
      <c r="AI75" s="304"/>
      <c r="AJ75" s="304"/>
      <c r="AK75" s="39"/>
      <c r="AL75" s="40"/>
      <c r="AM75" s="40"/>
      <c r="AN75" s="40"/>
      <c r="AO75" s="40"/>
      <c r="AP75" s="40"/>
      <c r="AQ75" s="41"/>
      <c r="AR75" s="66"/>
      <c r="AS75" s="66"/>
      <c r="AT75" s="66"/>
      <c r="AU75" s="67"/>
      <c r="AW75" s="68" t="s">
        <v>15</v>
      </c>
      <c r="AX75" s="69"/>
      <c r="AY75" s="69"/>
      <c r="AZ75" s="69"/>
      <c r="BA75" s="69"/>
      <c r="BB75" s="69"/>
      <c r="BC75" s="69"/>
      <c r="BD75" s="70"/>
      <c r="BE75" s="71"/>
      <c r="BF75" s="72"/>
      <c r="BG75" s="72"/>
      <c r="BH75" s="72"/>
      <c r="BI75" s="72"/>
      <c r="BJ75" s="72"/>
      <c r="BK75" s="72"/>
      <c r="BL75" s="72"/>
      <c r="BM75" s="73"/>
    </row>
    <row r="76" spans="2:65" ht="18.75" customHeight="1">
      <c r="B76" s="292">
        <f t="shared" ref="B76:B82" si="13">B18</f>
        <v>0</v>
      </c>
      <c r="C76" s="293"/>
      <c r="D76" s="293"/>
      <c r="E76" s="28">
        <f t="shared" ref="E76:E82" si="14">E18</f>
        <v>0</v>
      </c>
      <c r="F76" s="294">
        <f t="shared" ref="F76:F82" si="15">F18</f>
        <v>0</v>
      </c>
      <c r="G76" s="295"/>
      <c r="H76" s="295"/>
      <c r="I76" s="295"/>
      <c r="J76" s="295"/>
      <c r="K76" s="295"/>
      <c r="L76" s="295"/>
      <c r="M76" s="295"/>
      <c r="N76" s="295"/>
      <c r="O76" s="296"/>
      <c r="P76" s="297">
        <f t="shared" ref="P76:P82" si="16">P18</f>
        <v>0</v>
      </c>
      <c r="Q76" s="298"/>
      <c r="R76" s="299"/>
      <c r="S76" s="300">
        <f t="shared" ref="S76:S82" si="17">S18</f>
        <v>0</v>
      </c>
      <c r="T76" s="301"/>
      <c r="U76" s="301"/>
      <c r="V76" s="302"/>
      <c r="W76" s="300">
        <f t="shared" ref="W76:W82" si="18">W18</f>
        <v>0</v>
      </c>
      <c r="X76" s="301"/>
      <c r="Y76" s="301"/>
      <c r="Z76" s="301"/>
      <c r="AA76" s="301"/>
      <c r="AB76" s="301"/>
      <c r="AC76" s="302"/>
      <c r="AD76" s="303">
        <f t="shared" ref="AD76:AD82" si="19">AD18</f>
        <v>0</v>
      </c>
      <c r="AE76" s="304"/>
      <c r="AF76" s="304"/>
      <c r="AG76" s="304"/>
      <c r="AH76" s="304"/>
      <c r="AI76" s="304"/>
      <c r="AJ76" s="304"/>
      <c r="AK76" s="39"/>
      <c r="AL76" s="40"/>
      <c r="AM76" s="40"/>
      <c r="AN76" s="40"/>
      <c r="AO76" s="40"/>
      <c r="AP76" s="40"/>
      <c r="AQ76" s="41"/>
      <c r="AR76" s="40"/>
      <c r="AS76" s="40"/>
      <c r="AT76" s="40"/>
      <c r="AU76" s="41"/>
      <c r="AW76" s="60" t="s">
        <v>16</v>
      </c>
      <c r="AX76" s="61"/>
      <c r="AY76" s="61"/>
      <c r="AZ76" s="61"/>
      <c r="BA76" s="61"/>
      <c r="BB76" s="61"/>
      <c r="BC76" s="61"/>
      <c r="BD76" s="62"/>
      <c r="BE76" s="63"/>
      <c r="BF76" s="64"/>
      <c r="BG76" s="64"/>
      <c r="BH76" s="64"/>
      <c r="BI76" s="64"/>
      <c r="BJ76" s="64"/>
      <c r="BK76" s="64"/>
      <c r="BL76" s="64"/>
      <c r="BM76" s="65"/>
    </row>
    <row r="77" spans="2:65" ht="18.75" customHeight="1">
      <c r="B77" s="292">
        <f t="shared" si="13"/>
        <v>0</v>
      </c>
      <c r="C77" s="293"/>
      <c r="D77" s="293"/>
      <c r="E77" s="28">
        <f t="shared" si="14"/>
        <v>0</v>
      </c>
      <c r="F77" s="294">
        <f t="shared" si="15"/>
        <v>0</v>
      </c>
      <c r="G77" s="295"/>
      <c r="H77" s="295"/>
      <c r="I77" s="295"/>
      <c r="J77" s="295"/>
      <c r="K77" s="295"/>
      <c r="L77" s="295"/>
      <c r="M77" s="295"/>
      <c r="N77" s="295"/>
      <c r="O77" s="296"/>
      <c r="P77" s="297">
        <f t="shared" si="16"/>
        <v>0</v>
      </c>
      <c r="Q77" s="298"/>
      <c r="R77" s="299"/>
      <c r="S77" s="300">
        <f t="shared" si="17"/>
        <v>0</v>
      </c>
      <c r="T77" s="301"/>
      <c r="U77" s="301"/>
      <c r="V77" s="302"/>
      <c r="W77" s="300">
        <f t="shared" si="18"/>
        <v>0</v>
      </c>
      <c r="X77" s="301"/>
      <c r="Y77" s="301"/>
      <c r="Z77" s="301"/>
      <c r="AA77" s="301"/>
      <c r="AB77" s="301"/>
      <c r="AC77" s="302"/>
      <c r="AD77" s="303">
        <f t="shared" si="19"/>
        <v>0</v>
      </c>
      <c r="AE77" s="304"/>
      <c r="AF77" s="304"/>
      <c r="AG77" s="304"/>
      <c r="AH77" s="304"/>
      <c r="AI77" s="304"/>
      <c r="AJ77" s="304"/>
      <c r="AK77" s="39"/>
      <c r="AL77" s="40"/>
      <c r="AM77" s="40"/>
      <c r="AN77" s="40"/>
      <c r="AO77" s="40"/>
      <c r="AP77" s="40"/>
      <c r="AQ77" s="41"/>
      <c r="AR77" s="40"/>
      <c r="AS77" s="40"/>
      <c r="AT77" s="40"/>
      <c r="AU77" s="41"/>
      <c r="AW77" s="60" t="s">
        <v>56</v>
      </c>
      <c r="AX77" s="61"/>
      <c r="AY77" s="61"/>
      <c r="AZ77" s="61"/>
      <c r="BA77" s="61"/>
      <c r="BB77" s="61"/>
      <c r="BC77" s="61"/>
      <c r="BD77" s="62"/>
      <c r="BE77" s="63"/>
      <c r="BF77" s="64"/>
      <c r="BG77" s="64"/>
      <c r="BH77" s="64"/>
      <c r="BI77" s="64"/>
      <c r="BJ77" s="64"/>
      <c r="BK77" s="64"/>
      <c r="BL77" s="64"/>
      <c r="BM77" s="65"/>
    </row>
    <row r="78" spans="2:65" ht="18.75" customHeight="1">
      <c r="B78" s="292">
        <f t="shared" si="13"/>
        <v>0</v>
      </c>
      <c r="C78" s="293"/>
      <c r="D78" s="293"/>
      <c r="E78" s="28">
        <f t="shared" si="14"/>
        <v>0</v>
      </c>
      <c r="F78" s="294">
        <f t="shared" si="15"/>
        <v>0</v>
      </c>
      <c r="G78" s="295"/>
      <c r="H78" s="295"/>
      <c r="I78" s="295"/>
      <c r="J78" s="295"/>
      <c r="K78" s="295"/>
      <c r="L78" s="295"/>
      <c r="M78" s="295"/>
      <c r="N78" s="295"/>
      <c r="O78" s="296"/>
      <c r="P78" s="297">
        <f t="shared" si="16"/>
        <v>0</v>
      </c>
      <c r="Q78" s="298"/>
      <c r="R78" s="299"/>
      <c r="S78" s="300">
        <f t="shared" si="17"/>
        <v>0</v>
      </c>
      <c r="T78" s="301"/>
      <c r="U78" s="301"/>
      <c r="V78" s="302"/>
      <c r="W78" s="300">
        <f t="shared" si="18"/>
        <v>0</v>
      </c>
      <c r="X78" s="301"/>
      <c r="Y78" s="301"/>
      <c r="Z78" s="301"/>
      <c r="AA78" s="301"/>
      <c r="AB78" s="301"/>
      <c r="AC78" s="302"/>
      <c r="AD78" s="303">
        <f t="shared" si="19"/>
        <v>0</v>
      </c>
      <c r="AE78" s="304"/>
      <c r="AF78" s="304"/>
      <c r="AG78" s="304"/>
      <c r="AH78" s="304"/>
      <c r="AI78" s="304"/>
      <c r="AJ78" s="304"/>
      <c r="AK78" s="39"/>
      <c r="AL78" s="40"/>
      <c r="AM78" s="40"/>
      <c r="AN78" s="40"/>
      <c r="AO78" s="40"/>
      <c r="AP78" s="40"/>
      <c r="AQ78" s="41"/>
      <c r="AR78" s="40"/>
      <c r="AS78" s="40"/>
      <c r="AT78" s="40"/>
      <c r="AU78" s="41"/>
      <c r="AW78" s="60" t="s">
        <v>57</v>
      </c>
      <c r="AX78" s="61"/>
      <c r="AY78" s="61"/>
      <c r="AZ78" s="61"/>
      <c r="BA78" s="61"/>
      <c r="BB78" s="61"/>
      <c r="BC78" s="61"/>
      <c r="BD78" s="62"/>
      <c r="BE78" s="63"/>
      <c r="BF78" s="64"/>
      <c r="BG78" s="64"/>
      <c r="BH78" s="64"/>
      <c r="BI78" s="64"/>
      <c r="BJ78" s="64"/>
      <c r="BK78" s="64"/>
      <c r="BL78" s="64"/>
      <c r="BM78" s="65"/>
    </row>
    <row r="79" spans="2:65" ht="18.75" customHeight="1">
      <c r="B79" s="292">
        <f t="shared" si="13"/>
        <v>0</v>
      </c>
      <c r="C79" s="293"/>
      <c r="D79" s="293"/>
      <c r="E79" s="28">
        <f t="shared" si="14"/>
        <v>0</v>
      </c>
      <c r="F79" s="294">
        <f t="shared" si="15"/>
        <v>0</v>
      </c>
      <c r="G79" s="295"/>
      <c r="H79" s="295"/>
      <c r="I79" s="295"/>
      <c r="J79" s="295"/>
      <c r="K79" s="295"/>
      <c r="L79" s="295"/>
      <c r="M79" s="295"/>
      <c r="N79" s="295"/>
      <c r="O79" s="296"/>
      <c r="P79" s="297">
        <f t="shared" si="16"/>
        <v>0</v>
      </c>
      <c r="Q79" s="298"/>
      <c r="R79" s="299"/>
      <c r="S79" s="300">
        <f t="shared" si="17"/>
        <v>0</v>
      </c>
      <c r="T79" s="301"/>
      <c r="U79" s="301"/>
      <c r="V79" s="302"/>
      <c r="W79" s="300">
        <f t="shared" si="18"/>
        <v>0</v>
      </c>
      <c r="X79" s="301"/>
      <c r="Y79" s="301"/>
      <c r="Z79" s="301"/>
      <c r="AA79" s="301"/>
      <c r="AB79" s="301"/>
      <c r="AC79" s="302"/>
      <c r="AD79" s="303">
        <f t="shared" si="19"/>
        <v>0</v>
      </c>
      <c r="AE79" s="304"/>
      <c r="AF79" s="304"/>
      <c r="AG79" s="304"/>
      <c r="AH79" s="304"/>
      <c r="AI79" s="304"/>
      <c r="AJ79" s="304"/>
      <c r="AK79" s="39"/>
      <c r="AL79" s="40"/>
      <c r="AM79" s="40"/>
      <c r="AN79" s="40"/>
      <c r="AO79" s="40"/>
      <c r="AP79" s="40"/>
      <c r="AQ79" s="41"/>
      <c r="AR79" s="40"/>
      <c r="AS79" s="40"/>
      <c r="AT79" s="40"/>
      <c r="AU79" s="41"/>
      <c r="AW79" s="60" t="s">
        <v>17</v>
      </c>
      <c r="AX79" s="61"/>
      <c r="AY79" s="61"/>
      <c r="AZ79" s="61"/>
      <c r="BA79" s="61"/>
      <c r="BB79" s="61"/>
      <c r="BC79" s="61"/>
      <c r="BD79" s="62"/>
      <c r="BE79" s="63"/>
      <c r="BF79" s="64"/>
      <c r="BG79" s="64"/>
      <c r="BH79" s="64"/>
      <c r="BI79" s="64"/>
      <c r="BJ79" s="64"/>
      <c r="BK79" s="64"/>
      <c r="BL79" s="64"/>
      <c r="BM79" s="65"/>
    </row>
    <row r="80" spans="2:65" ht="18.75" customHeight="1">
      <c r="B80" s="292">
        <f t="shared" si="13"/>
        <v>0</v>
      </c>
      <c r="C80" s="293"/>
      <c r="D80" s="293"/>
      <c r="E80" s="28">
        <f t="shared" si="14"/>
        <v>0</v>
      </c>
      <c r="F80" s="294">
        <f t="shared" si="15"/>
        <v>0</v>
      </c>
      <c r="G80" s="295"/>
      <c r="H80" s="295"/>
      <c r="I80" s="295"/>
      <c r="J80" s="295"/>
      <c r="K80" s="295"/>
      <c r="L80" s="295"/>
      <c r="M80" s="295"/>
      <c r="N80" s="295"/>
      <c r="O80" s="296"/>
      <c r="P80" s="297">
        <f t="shared" si="16"/>
        <v>0</v>
      </c>
      <c r="Q80" s="298"/>
      <c r="R80" s="299"/>
      <c r="S80" s="300">
        <f t="shared" si="17"/>
        <v>0</v>
      </c>
      <c r="T80" s="301"/>
      <c r="U80" s="301"/>
      <c r="V80" s="302"/>
      <c r="W80" s="300">
        <f t="shared" si="18"/>
        <v>0</v>
      </c>
      <c r="X80" s="301"/>
      <c r="Y80" s="301"/>
      <c r="Z80" s="301"/>
      <c r="AA80" s="301"/>
      <c r="AB80" s="301"/>
      <c r="AC80" s="302"/>
      <c r="AD80" s="303">
        <f t="shared" si="19"/>
        <v>0</v>
      </c>
      <c r="AE80" s="304"/>
      <c r="AF80" s="304"/>
      <c r="AG80" s="304"/>
      <c r="AH80" s="304"/>
      <c r="AI80" s="304"/>
      <c r="AJ80" s="304"/>
      <c r="AK80" s="39"/>
      <c r="AL80" s="40"/>
      <c r="AM80" s="40"/>
      <c r="AN80" s="40"/>
      <c r="AO80" s="40"/>
      <c r="AP80" s="40"/>
      <c r="AQ80" s="41"/>
      <c r="AR80" s="40"/>
      <c r="AS80" s="40"/>
      <c r="AT80" s="40"/>
      <c r="AU80" s="41"/>
      <c r="AW80" s="60" t="s">
        <v>18</v>
      </c>
      <c r="AX80" s="61"/>
      <c r="AY80" s="61"/>
      <c r="AZ80" s="61"/>
      <c r="BA80" s="61"/>
      <c r="BB80" s="61"/>
      <c r="BC80" s="61"/>
      <c r="BD80" s="62"/>
      <c r="BE80" s="63"/>
      <c r="BF80" s="64"/>
      <c r="BG80" s="64"/>
      <c r="BH80" s="64"/>
      <c r="BI80" s="64"/>
      <c r="BJ80" s="64"/>
      <c r="BK80" s="64"/>
      <c r="BL80" s="64"/>
      <c r="BM80" s="65"/>
    </row>
    <row r="81" spans="2:65" ht="18.75" customHeight="1" thickBot="1">
      <c r="B81" s="292">
        <f t="shared" si="13"/>
        <v>0</v>
      </c>
      <c r="C81" s="293"/>
      <c r="D81" s="293"/>
      <c r="E81" s="28">
        <f t="shared" si="14"/>
        <v>0</v>
      </c>
      <c r="F81" s="294">
        <f t="shared" si="15"/>
        <v>0</v>
      </c>
      <c r="G81" s="295"/>
      <c r="H81" s="295"/>
      <c r="I81" s="295"/>
      <c r="J81" s="295"/>
      <c r="K81" s="295"/>
      <c r="L81" s="295"/>
      <c r="M81" s="295"/>
      <c r="N81" s="295"/>
      <c r="O81" s="296"/>
      <c r="P81" s="297">
        <f t="shared" si="16"/>
        <v>0</v>
      </c>
      <c r="Q81" s="298"/>
      <c r="R81" s="299"/>
      <c r="S81" s="300">
        <f t="shared" si="17"/>
        <v>0</v>
      </c>
      <c r="T81" s="301"/>
      <c r="U81" s="301"/>
      <c r="V81" s="302"/>
      <c r="W81" s="300">
        <f t="shared" si="18"/>
        <v>0</v>
      </c>
      <c r="X81" s="301"/>
      <c r="Y81" s="301"/>
      <c r="Z81" s="301"/>
      <c r="AA81" s="301"/>
      <c r="AB81" s="301"/>
      <c r="AC81" s="302"/>
      <c r="AD81" s="303">
        <f t="shared" si="19"/>
        <v>0</v>
      </c>
      <c r="AE81" s="304"/>
      <c r="AF81" s="304"/>
      <c r="AG81" s="304"/>
      <c r="AH81" s="304"/>
      <c r="AI81" s="304"/>
      <c r="AJ81" s="304"/>
      <c r="AK81" s="39"/>
      <c r="AL81" s="40"/>
      <c r="AM81" s="40"/>
      <c r="AN81" s="40"/>
      <c r="AO81" s="40"/>
      <c r="AP81" s="40"/>
      <c r="AQ81" s="41"/>
      <c r="AR81" s="40"/>
      <c r="AS81" s="40"/>
      <c r="AT81" s="40"/>
      <c r="AU81" s="41"/>
      <c r="AW81" s="42" t="s">
        <v>19</v>
      </c>
      <c r="AX81" s="43"/>
      <c r="AY81" s="43"/>
      <c r="AZ81" s="43"/>
      <c r="BA81" s="43"/>
      <c r="BB81" s="43"/>
      <c r="BC81" s="43"/>
      <c r="BD81" s="44"/>
      <c r="BE81" s="45"/>
      <c r="BF81" s="46"/>
      <c r="BG81" s="46"/>
      <c r="BH81" s="46"/>
      <c r="BI81" s="46"/>
      <c r="BJ81" s="46"/>
      <c r="BK81" s="46"/>
      <c r="BL81" s="46"/>
      <c r="BM81" s="47"/>
    </row>
    <row r="82" spans="2:65" ht="18.75" customHeight="1" thickBot="1">
      <c r="B82" s="292">
        <f t="shared" si="13"/>
        <v>0</v>
      </c>
      <c r="C82" s="293"/>
      <c r="D82" s="293"/>
      <c r="E82" s="28">
        <f t="shared" si="14"/>
        <v>0</v>
      </c>
      <c r="F82" s="294">
        <f t="shared" si="15"/>
        <v>0</v>
      </c>
      <c r="G82" s="295"/>
      <c r="H82" s="295"/>
      <c r="I82" s="295"/>
      <c r="J82" s="295"/>
      <c r="K82" s="295"/>
      <c r="L82" s="295"/>
      <c r="M82" s="295"/>
      <c r="N82" s="295"/>
      <c r="O82" s="296"/>
      <c r="P82" s="297">
        <f t="shared" si="16"/>
        <v>0</v>
      </c>
      <c r="Q82" s="298"/>
      <c r="R82" s="299"/>
      <c r="S82" s="300">
        <f t="shared" si="17"/>
        <v>0</v>
      </c>
      <c r="T82" s="301"/>
      <c r="U82" s="301"/>
      <c r="V82" s="302"/>
      <c r="W82" s="300">
        <f t="shared" si="18"/>
        <v>0</v>
      </c>
      <c r="X82" s="301"/>
      <c r="Y82" s="301"/>
      <c r="Z82" s="301"/>
      <c r="AA82" s="301"/>
      <c r="AB82" s="301"/>
      <c r="AC82" s="302"/>
      <c r="AD82" s="326">
        <f t="shared" si="19"/>
        <v>0</v>
      </c>
      <c r="AE82" s="327"/>
      <c r="AF82" s="327"/>
      <c r="AG82" s="327"/>
      <c r="AH82" s="327"/>
      <c r="AI82" s="327"/>
      <c r="AJ82" s="327"/>
      <c r="AK82" s="48"/>
      <c r="AL82" s="49"/>
      <c r="AM82" s="49"/>
      <c r="AN82" s="49"/>
      <c r="AO82" s="49"/>
      <c r="AP82" s="49"/>
      <c r="AQ82" s="50"/>
      <c r="AR82" s="51"/>
      <c r="AS82" s="51"/>
      <c r="AT82" s="51"/>
      <c r="AU82" s="52"/>
      <c r="AW82" s="53" t="s">
        <v>20</v>
      </c>
      <c r="AX82" s="54"/>
      <c r="AY82" s="54"/>
      <c r="AZ82" s="54"/>
      <c r="BA82" s="54"/>
      <c r="BB82" s="55"/>
      <c r="BC82" s="56"/>
      <c r="BD82" s="57"/>
      <c r="BE82" s="57"/>
      <c r="BF82" s="57"/>
      <c r="BG82" s="58" t="s">
        <v>62</v>
      </c>
      <c r="BH82" s="59"/>
    </row>
    <row r="83" spans="2:65" ht="18.75" customHeight="1" thickBot="1">
      <c r="B83" s="310" t="s">
        <v>13</v>
      </c>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2"/>
      <c r="AD83" s="315">
        <f>AD25</f>
        <v>0</v>
      </c>
      <c r="AE83" s="316"/>
      <c r="AF83" s="316"/>
      <c r="AG83" s="316"/>
      <c r="AH83" s="316"/>
      <c r="AI83" s="316"/>
      <c r="AJ83" s="316"/>
      <c r="AK83" s="318"/>
      <c r="AL83" s="51"/>
      <c r="AM83" s="51"/>
      <c r="AN83" s="51"/>
      <c r="AO83" s="51"/>
      <c r="AP83" s="51"/>
      <c r="AQ83" s="52"/>
      <c r="AW83" s="322" t="s">
        <v>21</v>
      </c>
      <c r="AX83" s="323"/>
      <c r="AY83" s="323"/>
      <c r="AZ83" s="323"/>
      <c r="BA83" s="323"/>
      <c r="BB83" s="324"/>
      <c r="BC83" s="325"/>
      <c r="BD83" s="49"/>
      <c r="BE83" s="49"/>
      <c r="BF83" s="49"/>
      <c r="BG83" s="49" t="s">
        <v>62</v>
      </c>
      <c r="BH83" s="50"/>
    </row>
    <row r="84" spans="2:65" ht="19.5" thickBot="1">
      <c r="B84" s="307" t="s">
        <v>59</v>
      </c>
      <c r="C84" s="307"/>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row>
    <row r="85" spans="2:65" ht="19.5" thickBot="1">
      <c r="B85" s="31"/>
      <c r="C85" s="31"/>
      <c r="D85" s="31"/>
      <c r="E85" s="31"/>
      <c r="F85" s="31"/>
      <c r="G85" s="31"/>
      <c r="H85" s="31"/>
      <c r="I85" s="31"/>
      <c r="J85" s="31"/>
      <c r="K85" s="31"/>
      <c r="L85" s="31"/>
      <c r="M85" s="31"/>
      <c r="N85" s="99" t="s">
        <v>26</v>
      </c>
      <c r="O85" s="100"/>
      <c r="P85" s="100"/>
      <c r="Q85" s="100"/>
      <c r="R85" s="100"/>
      <c r="S85" s="100"/>
      <c r="T85" s="100"/>
      <c r="U85" s="380"/>
      <c r="V85" s="99"/>
      <c r="W85" s="100"/>
      <c r="X85" s="100"/>
      <c r="Y85" s="100"/>
      <c r="Z85" s="100"/>
      <c r="AA85" s="100"/>
      <c r="AB85" s="100"/>
      <c r="AC85" s="100"/>
      <c r="AD85" s="100"/>
      <c r="AE85" s="380"/>
      <c r="AF85" s="31"/>
      <c r="AG85" s="31"/>
      <c r="AH85" s="31"/>
      <c r="AI85" s="31"/>
      <c r="AJ85" s="31"/>
      <c r="AL85" s="381"/>
      <c r="AM85" s="58"/>
      <c r="AN85" s="58"/>
      <c r="AO85" s="59"/>
      <c r="AP85" s="381"/>
      <c r="AQ85" s="58"/>
      <c r="AR85" s="58"/>
      <c r="AS85" s="59"/>
      <c r="AT85" s="381"/>
      <c r="AU85" s="58"/>
      <c r="AV85" s="58"/>
      <c r="AW85" s="59"/>
      <c r="AX85" s="381"/>
      <c r="AY85" s="58"/>
      <c r="AZ85" s="58"/>
      <c r="BA85" s="59"/>
      <c r="BB85" s="381"/>
      <c r="BC85" s="58"/>
      <c r="BD85" s="58"/>
      <c r="BE85" s="59"/>
      <c r="BF85" s="381"/>
      <c r="BG85" s="58"/>
      <c r="BH85" s="58"/>
      <c r="BI85" s="59"/>
      <c r="BJ85" s="381"/>
      <c r="BK85" s="58"/>
      <c r="BL85" s="58"/>
      <c r="BM85" s="59"/>
    </row>
    <row r="86" spans="2:65" ht="19.5" thickBot="1">
      <c r="B86" t="s">
        <v>76</v>
      </c>
      <c r="N86" s="99" t="s">
        <v>27</v>
      </c>
      <c r="O86" s="100"/>
      <c r="P86" s="100"/>
      <c r="Q86" s="100"/>
      <c r="R86" s="100"/>
      <c r="S86" s="100"/>
      <c r="T86" s="100"/>
      <c r="U86" s="380"/>
      <c r="V86" s="99"/>
      <c r="W86" s="100"/>
      <c r="X86" s="100"/>
      <c r="Y86" s="100"/>
      <c r="Z86" s="100"/>
      <c r="AA86" s="100"/>
      <c r="AB86" s="100"/>
      <c r="AC86" s="100"/>
      <c r="AD86" s="100"/>
      <c r="AE86" s="380"/>
      <c r="AL86" s="378"/>
      <c r="AM86" s="51"/>
      <c r="AN86" s="51"/>
      <c r="AO86" s="52"/>
      <c r="AP86" s="378"/>
      <c r="AQ86" s="51"/>
      <c r="AR86" s="51"/>
      <c r="AS86" s="52"/>
      <c r="AT86" s="378"/>
      <c r="AU86" s="51"/>
      <c r="AV86" s="51"/>
      <c r="AW86" s="52"/>
      <c r="AX86" s="378"/>
      <c r="AY86" s="51"/>
      <c r="AZ86" s="51"/>
      <c r="BA86" s="52"/>
      <c r="BB86" s="378"/>
      <c r="BC86" s="51"/>
      <c r="BD86" s="51"/>
      <c r="BE86" s="52"/>
      <c r="BF86" s="378"/>
      <c r="BG86" s="51"/>
      <c r="BH86" s="51"/>
      <c r="BI86" s="52"/>
      <c r="BJ86" s="378"/>
      <c r="BK86" s="51"/>
      <c r="BL86" s="51"/>
      <c r="BM86" s="52"/>
    </row>
    <row r="87" spans="2:65" ht="5.45" customHeight="1"/>
  </sheetData>
  <mergeCells count="401">
    <mergeCell ref="AK83:AQ83"/>
    <mergeCell ref="AW83:BB83"/>
    <mergeCell ref="BC83:BF83"/>
    <mergeCell ref="BG83:BH83"/>
    <mergeCell ref="AR76:AU76"/>
    <mergeCell ref="AW76:BD76"/>
    <mergeCell ref="BE76:BM76"/>
    <mergeCell ref="AK77:AQ77"/>
    <mergeCell ref="AR77:AU77"/>
    <mergeCell ref="AW77:BD77"/>
    <mergeCell ref="BE77:BM77"/>
    <mergeCell ref="AK78:AQ78"/>
    <mergeCell ref="AR78:AU78"/>
    <mergeCell ref="AW78:BD78"/>
    <mergeCell ref="BE78:BM78"/>
    <mergeCell ref="BE79:BM79"/>
    <mergeCell ref="AK80:AQ80"/>
    <mergeCell ref="AR80:AU80"/>
    <mergeCell ref="AW80:BD80"/>
    <mergeCell ref="BE80:BM80"/>
    <mergeCell ref="AK81:AQ81"/>
    <mergeCell ref="AR81:AU81"/>
    <mergeCell ref="AW81:BD81"/>
    <mergeCell ref="BE81:BM81"/>
    <mergeCell ref="N85:U85"/>
    <mergeCell ref="V85:AE85"/>
    <mergeCell ref="AL85:AO86"/>
    <mergeCell ref="AP85:AS86"/>
    <mergeCell ref="AT85:AW86"/>
    <mergeCell ref="AX85:BA86"/>
    <mergeCell ref="BB85:BE86"/>
    <mergeCell ref="BF85:BI86"/>
    <mergeCell ref="BJ85:BM86"/>
    <mergeCell ref="N86:U86"/>
    <mergeCell ref="V86:AE86"/>
    <mergeCell ref="BE49:BM49"/>
    <mergeCell ref="BE50:BM50"/>
    <mergeCell ref="BE51:BM51"/>
    <mergeCell ref="BE52:BM52"/>
    <mergeCell ref="BE46:BM46"/>
    <mergeCell ref="BE47:BM47"/>
    <mergeCell ref="BE48:BM48"/>
    <mergeCell ref="AM18:BM18"/>
    <mergeCell ref="AM19:BM21"/>
    <mergeCell ref="AM22:BM25"/>
    <mergeCell ref="AY36:AZ36"/>
    <mergeCell ref="AQ41:AX42"/>
    <mergeCell ref="AY41:BM42"/>
    <mergeCell ref="AW44:BD45"/>
    <mergeCell ref="BE44:BM45"/>
    <mergeCell ref="AW46:BD46"/>
    <mergeCell ref="B27:AX27"/>
    <mergeCell ref="AD23:AJ23"/>
    <mergeCell ref="AD19:AJ19"/>
    <mergeCell ref="AD20:AJ20"/>
    <mergeCell ref="AD21:AJ21"/>
    <mergeCell ref="AD22:AJ22"/>
    <mergeCell ref="B24:D24"/>
    <mergeCell ref="P24:R24"/>
    <mergeCell ref="B55:BM55"/>
    <mergeCell ref="AS3:BM3"/>
    <mergeCell ref="AS4:BK4"/>
    <mergeCell ref="AS5:BK5"/>
    <mergeCell ref="AY7:AZ7"/>
    <mergeCell ref="AQ7:AX7"/>
    <mergeCell ref="AQ8:AX9"/>
    <mergeCell ref="AQ10:AX11"/>
    <mergeCell ref="B17:D17"/>
    <mergeCell ref="B26:BM26"/>
    <mergeCell ref="BF6:BM6"/>
    <mergeCell ref="P2:R3"/>
    <mergeCell ref="S22:V22"/>
    <mergeCell ref="AD25:AJ25"/>
    <mergeCell ref="W17:AC17"/>
    <mergeCell ref="W18:AC18"/>
    <mergeCell ref="W19:AC19"/>
    <mergeCell ref="W20:AC20"/>
    <mergeCell ref="W21:AC21"/>
    <mergeCell ref="W22:AC22"/>
    <mergeCell ref="W23:AC23"/>
    <mergeCell ref="W24:AC24"/>
    <mergeCell ref="B25:AC25"/>
    <mergeCell ref="F20:O20"/>
    <mergeCell ref="B7:M7"/>
    <mergeCell ref="AA2:AM3"/>
    <mergeCell ref="AE4:AM4"/>
    <mergeCell ref="F4:Y4"/>
    <mergeCell ref="Q8:S9"/>
    <mergeCell ref="F17:O17"/>
    <mergeCell ref="S21:V21"/>
    <mergeCell ref="B23:D23"/>
    <mergeCell ref="P23:R23"/>
    <mergeCell ref="S23:V23"/>
    <mergeCell ref="B22:D22"/>
    <mergeCell ref="P22:R22"/>
    <mergeCell ref="S17:V17"/>
    <mergeCell ref="P17:R17"/>
    <mergeCell ref="B20:D20"/>
    <mergeCell ref="P20:R20"/>
    <mergeCell ref="S20:V20"/>
    <mergeCell ref="F18:O18"/>
    <mergeCell ref="B4:E4"/>
    <mergeCell ref="AA4:AD4"/>
    <mergeCell ref="B8:C9"/>
    <mergeCell ref="AM15:AY16"/>
    <mergeCell ref="AM17:BD17"/>
    <mergeCell ref="BB2:BM2"/>
    <mergeCell ref="BA7:BM7"/>
    <mergeCell ref="AY10:BD11"/>
    <mergeCell ref="F21:O21"/>
    <mergeCell ref="F22:O22"/>
    <mergeCell ref="F23:O23"/>
    <mergeCell ref="D8:E9"/>
    <mergeCell ref="N7:AO7"/>
    <mergeCell ref="B15:D16"/>
    <mergeCell ref="E15:E16"/>
    <mergeCell ref="F15:O16"/>
    <mergeCell ref="P15:R16"/>
    <mergeCell ref="S15:V16"/>
    <mergeCell ref="W15:AC16"/>
    <mergeCell ref="AD15:AJ16"/>
    <mergeCell ref="AH8:AO9"/>
    <mergeCell ref="AH10:AO11"/>
    <mergeCell ref="F8:M9"/>
    <mergeCell ref="F10:M11"/>
    <mergeCell ref="O8:P9"/>
    <mergeCell ref="O10:S11"/>
    <mergeCell ref="B10:E11"/>
    <mergeCell ref="T8:AA9"/>
    <mergeCell ref="AC8:AG11"/>
    <mergeCell ref="T10:AA11"/>
    <mergeCell ref="S24:V24"/>
    <mergeCell ref="F24:O24"/>
    <mergeCell ref="B19:D19"/>
    <mergeCell ref="F19:O19"/>
    <mergeCell ref="P19:R19"/>
    <mergeCell ref="AD17:AJ17"/>
    <mergeCell ref="AQ12:AX13"/>
    <mergeCell ref="AY8:BF9"/>
    <mergeCell ref="BG8:BM9"/>
    <mergeCell ref="BE10:BM11"/>
    <mergeCell ref="AY12:BM13"/>
    <mergeCell ref="AT6:BA6"/>
    <mergeCell ref="BA36:BM36"/>
    <mergeCell ref="BG37:BM38"/>
    <mergeCell ref="AD24:AJ24"/>
    <mergeCell ref="AS34:BK34"/>
    <mergeCell ref="B13:AO13"/>
    <mergeCell ref="S19:V19"/>
    <mergeCell ref="P18:R18"/>
    <mergeCell ref="S18:V18"/>
    <mergeCell ref="B18:D18"/>
    <mergeCell ref="AQ36:AX36"/>
    <mergeCell ref="B21:D21"/>
    <mergeCell ref="P21:R21"/>
    <mergeCell ref="AD18:AJ18"/>
    <mergeCell ref="P31:R32"/>
    <mergeCell ref="AA31:AM32"/>
    <mergeCell ref="BB31:BM31"/>
    <mergeCell ref="AS32:BM32"/>
    <mergeCell ref="B33:E33"/>
    <mergeCell ref="F33:Y33"/>
    <mergeCell ref="AA33:AD33"/>
    <mergeCell ref="AE33:AM33"/>
    <mergeCell ref="AS33:BK33"/>
    <mergeCell ref="B36:M36"/>
    <mergeCell ref="N36:AO36"/>
    <mergeCell ref="AT35:BA35"/>
    <mergeCell ref="BF35:BM35"/>
    <mergeCell ref="B39:E40"/>
    <mergeCell ref="F39:M40"/>
    <mergeCell ref="O39:S40"/>
    <mergeCell ref="T39:AA40"/>
    <mergeCell ref="AH39:AO40"/>
    <mergeCell ref="AQ39:AX40"/>
    <mergeCell ref="AY39:BD40"/>
    <mergeCell ref="BE39:BM40"/>
    <mergeCell ref="AC37:AG40"/>
    <mergeCell ref="B37:C38"/>
    <mergeCell ref="D37:E38"/>
    <mergeCell ref="F37:M38"/>
    <mergeCell ref="O37:P38"/>
    <mergeCell ref="Q37:S38"/>
    <mergeCell ref="T37:AA38"/>
    <mergeCell ref="AH37:AO38"/>
    <mergeCell ref="AQ37:AX38"/>
    <mergeCell ref="AY37:BF38"/>
    <mergeCell ref="B44:D45"/>
    <mergeCell ref="E44:E45"/>
    <mergeCell ref="F44:O45"/>
    <mergeCell ref="P44:R45"/>
    <mergeCell ref="S44:V45"/>
    <mergeCell ref="W44:AC45"/>
    <mergeCell ref="AD44:AJ45"/>
    <mergeCell ref="AK44:AQ45"/>
    <mergeCell ref="AR44:AU45"/>
    <mergeCell ref="B47:D47"/>
    <mergeCell ref="F47:O47"/>
    <mergeCell ref="P47:R47"/>
    <mergeCell ref="S47:V47"/>
    <mergeCell ref="W47:AC47"/>
    <mergeCell ref="AD47:AJ47"/>
    <mergeCell ref="AK47:AQ47"/>
    <mergeCell ref="AR47:AU47"/>
    <mergeCell ref="B46:D46"/>
    <mergeCell ref="F46:O46"/>
    <mergeCell ref="P46:R46"/>
    <mergeCell ref="S46:V46"/>
    <mergeCell ref="W46:AC46"/>
    <mergeCell ref="AD46:AJ46"/>
    <mergeCell ref="AK46:AQ46"/>
    <mergeCell ref="AR46:AU46"/>
    <mergeCell ref="B49:D49"/>
    <mergeCell ref="F49:O49"/>
    <mergeCell ref="P49:R49"/>
    <mergeCell ref="S49:V49"/>
    <mergeCell ref="W49:AC49"/>
    <mergeCell ref="AD49:AJ49"/>
    <mergeCell ref="AK49:AQ49"/>
    <mergeCell ref="AR49:AU49"/>
    <mergeCell ref="AW49:BD49"/>
    <mergeCell ref="B48:D48"/>
    <mergeCell ref="F48:O48"/>
    <mergeCell ref="P48:R48"/>
    <mergeCell ref="S48:V48"/>
    <mergeCell ref="W48:AC48"/>
    <mergeCell ref="AD48:AJ48"/>
    <mergeCell ref="AK48:AQ48"/>
    <mergeCell ref="AR48:AU48"/>
    <mergeCell ref="AW48:BD48"/>
    <mergeCell ref="P50:R50"/>
    <mergeCell ref="S50:V50"/>
    <mergeCell ref="W50:AC50"/>
    <mergeCell ref="AD50:AJ50"/>
    <mergeCell ref="AK50:AQ50"/>
    <mergeCell ref="AR50:AU50"/>
    <mergeCell ref="AW50:BD50"/>
    <mergeCell ref="B51:D51"/>
    <mergeCell ref="F51:O51"/>
    <mergeCell ref="P51:R51"/>
    <mergeCell ref="S51:V51"/>
    <mergeCell ref="W51:AC51"/>
    <mergeCell ref="AD51:AJ51"/>
    <mergeCell ref="AK51:AQ51"/>
    <mergeCell ref="AR51:AU51"/>
    <mergeCell ref="AW51:BD51"/>
    <mergeCell ref="B52:D52"/>
    <mergeCell ref="F52:O52"/>
    <mergeCell ref="P52:R52"/>
    <mergeCell ref="S52:V52"/>
    <mergeCell ref="W52:AC52"/>
    <mergeCell ref="AD52:AJ52"/>
    <mergeCell ref="AK52:AQ52"/>
    <mergeCell ref="AR52:AU52"/>
    <mergeCell ref="AW52:BD52"/>
    <mergeCell ref="BC53:BF53"/>
    <mergeCell ref="BG53:BH53"/>
    <mergeCell ref="BC54:BF54"/>
    <mergeCell ref="BG54:BH54"/>
    <mergeCell ref="AW47:BD47"/>
    <mergeCell ref="P60:R61"/>
    <mergeCell ref="AA60:AM61"/>
    <mergeCell ref="BB60:BM60"/>
    <mergeCell ref="AS61:BM61"/>
    <mergeCell ref="P53:R53"/>
    <mergeCell ref="S53:V53"/>
    <mergeCell ref="W53:AC53"/>
    <mergeCell ref="AD53:AJ53"/>
    <mergeCell ref="AK53:AQ53"/>
    <mergeCell ref="AR53:AU53"/>
    <mergeCell ref="AW53:BB53"/>
    <mergeCell ref="B54:AC54"/>
    <mergeCell ref="AD54:AJ54"/>
    <mergeCell ref="AK54:AQ54"/>
    <mergeCell ref="AW54:BB54"/>
    <mergeCell ref="B53:D53"/>
    <mergeCell ref="F53:O53"/>
    <mergeCell ref="B50:D50"/>
    <mergeCell ref="F50:O50"/>
    <mergeCell ref="B62:E62"/>
    <mergeCell ref="F62:Y62"/>
    <mergeCell ref="AA62:AD62"/>
    <mergeCell ref="AE62:AM62"/>
    <mergeCell ref="AS62:BK62"/>
    <mergeCell ref="AS63:BK63"/>
    <mergeCell ref="AT64:BA64"/>
    <mergeCell ref="BF64:BM64"/>
    <mergeCell ref="B65:M65"/>
    <mergeCell ref="N65:AO65"/>
    <mergeCell ref="AQ65:AX65"/>
    <mergeCell ref="AY65:AZ65"/>
    <mergeCell ref="BA65:BM65"/>
    <mergeCell ref="AY66:BF67"/>
    <mergeCell ref="BG66:BM67"/>
    <mergeCell ref="B68:E69"/>
    <mergeCell ref="F68:M69"/>
    <mergeCell ref="O68:S69"/>
    <mergeCell ref="T68:AA69"/>
    <mergeCell ref="AH68:AO69"/>
    <mergeCell ref="AQ68:AX69"/>
    <mergeCell ref="AY68:BD69"/>
    <mergeCell ref="BE68:BM69"/>
    <mergeCell ref="B66:C67"/>
    <mergeCell ref="D66:E67"/>
    <mergeCell ref="F66:M67"/>
    <mergeCell ref="O66:P67"/>
    <mergeCell ref="Q66:S67"/>
    <mergeCell ref="T66:AA67"/>
    <mergeCell ref="AC66:AG69"/>
    <mergeCell ref="AH66:AO67"/>
    <mergeCell ref="AQ66:AX67"/>
    <mergeCell ref="AQ70:AX71"/>
    <mergeCell ref="AY70:BM71"/>
    <mergeCell ref="B73:D74"/>
    <mergeCell ref="E73:E74"/>
    <mergeCell ref="F73:O74"/>
    <mergeCell ref="P73:R74"/>
    <mergeCell ref="S73:V74"/>
    <mergeCell ref="W73:AC74"/>
    <mergeCell ref="AD73:AJ74"/>
    <mergeCell ref="AK73:AQ74"/>
    <mergeCell ref="AR73:AU74"/>
    <mergeCell ref="AW73:BD74"/>
    <mergeCell ref="BE73:BM74"/>
    <mergeCell ref="AK75:AQ75"/>
    <mergeCell ref="AR75:AU75"/>
    <mergeCell ref="AW75:BD75"/>
    <mergeCell ref="BE75:BM75"/>
    <mergeCell ref="AK76:AQ76"/>
    <mergeCell ref="B76:D76"/>
    <mergeCell ref="F76:O76"/>
    <mergeCell ref="P76:R76"/>
    <mergeCell ref="S76:V76"/>
    <mergeCell ref="W76:AC76"/>
    <mergeCell ref="AD76:AJ76"/>
    <mergeCell ref="B75:D75"/>
    <mergeCell ref="F75:O75"/>
    <mergeCell ref="P75:R75"/>
    <mergeCell ref="S75:V75"/>
    <mergeCell ref="W75:AC75"/>
    <mergeCell ref="AD75:AJ75"/>
    <mergeCell ref="B79:D79"/>
    <mergeCell ref="F79:O79"/>
    <mergeCell ref="P79:R79"/>
    <mergeCell ref="S79:V79"/>
    <mergeCell ref="W79:AC79"/>
    <mergeCell ref="AD79:AJ79"/>
    <mergeCell ref="B78:D78"/>
    <mergeCell ref="F78:O78"/>
    <mergeCell ref="P78:R78"/>
    <mergeCell ref="S78:V78"/>
    <mergeCell ref="W78:AC78"/>
    <mergeCell ref="AD78:AJ78"/>
    <mergeCell ref="BG82:BH82"/>
    <mergeCell ref="B42:AO42"/>
    <mergeCell ref="B71:AO71"/>
    <mergeCell ref="B83:AC83"/>
    <mergeCell ref="AD83:AJ83"/>
    <mergeCell ref="P81:R81"/>
    <mergeCell ref="S81:V81"/>
    <mergeCell ref="W81:AC81"/>
    <mergeCell ref="AD81:AJ81"/>
    <mergeCell ref="B80:D80"/>
    <mergeCell ref="F80:O80"/>
    <mergeCell ref="P80:R80"/>
    <mergeCell ref="S80:V80"/>
    <mergeCell ref="W80:AC80"/>
    <mergeCell ref="AD80:AJ80"/>
    <mergeCell ref="B77:D77"/>
    <mergeCell ref="F77:O77"/>
    <mergeCell ref="P77:R77"/>
    <mergeCell ref="S77:V77"/>
    <mergeCell ref="W77:AC77"/>
    <mergeCell ref="AD77:AJ77"/>
    <mergeCell ref="AK79:AQ79"/>
    <mergeCell ref="AR79:AU79"/>
    <mergeCell ref="AW79:BD79"/>
    <mergeCell ref="B84:BM84"/>
    <mergeCell ref="N56:U56"/>
    <mergeCell ref="V56:AE56"/>
    <mergeCell ref="AL56:AO57"/>
    <mergeCell ref="AP56:AS57"/>
    <mergeCell ref="AT56:AW57"/>
    <mergeCell ref="AX56:BA57"/>
    <mergeCell ref="BB56:BE57"/>
    <mergeCell ref="BF56:BI57"/>
    <mergeCell ref="BJ56:BM57"/>
    <mergeCell ref="N57:U57"/>
    <mergeCell ref="V57:AE57"/>
    <mergeCell ref="B82:D82"/>
    <mergeCell ref="F82:O82"/>
    <mergeCell ref="P82:R82"/>
    <mergeCell ref="S82:V82"/>
    <mergeCell ref="W82:AC82"/>
    <mergeCell ref="AD82:AJ82"/>
    <mergeCell ref="B81:D81"/>
    <mergeCell ref="F81:O81"/>
    <mergeCell ref="AK82:AQ82"/>
    <mergeCell ref="AR82:AU82"/>
    <mergeCell ref="AW82:BB82"/>
    <mergeCell ref="BC82:BF82"/>
  </mergeCells>
  <phoneticPr fontId="3"/>
  <conditionalFormatting sqref="AD17:AJ24">
    <cfRule type="cellIs" dxfId="2" priority="108" operator="equal">
      <formula>0</formula>
    </cfRule>
  </conditionalFormatting>
  <conditionalFormatting sqref="AD46:AJ53">
    <cfRule type="cellIs" dxfId="1" priority="107" operator="equal">
      <formula>0</formula>
    </cfRule>
  </conditionalFormatting>
  <conditionalFormatting sqref="AD75:AJ82">
    <cfRule type="cellIs" dxfId="0" priority="1" operator="equal">
      <formula>0</formula>
    </cfRule>
  </conditionalFormatting>
  <dataValidations count="2">
    <dataValidation type="textLength" operator="equal" allowBlank="1" showInputMessage="1" showErrorMessage="1" error="13桁の適格請求書発行事業者登録番号を入力してください。" sqref="BA7:BM7" xr:uid="{8B7CCC5D-B761-4755-8A55-02AEBD904A07}">
      <formula1>13</formula1>
    </dataValidation>
    <dataValidation type="list" allowBlank="1" showInputMessage="1" showErrorMessage="1" sqref="E17:E24 E46:E53 E75:E82" xr:uid="{E1F06C02-D4FD-4C85-A7F5-951CDA7F7393}">
      <formula1>"10,8,不・非,未"</formula1>
    </dataValidation>
  </dataValidations>
  <pageMargins left="0.43307086614173229" right="0.43307086614173229" top="0.59055118110236227" bottom="0.39370078740157483" header="0.11811023622047245" footer="0.11811023622047245"/>
  <pageSetup paperSize="9" scale="115" orientation="landscape" blackAndWhite="1" r:id="rId1"/>
  <rowBreaks count="2" manualBreakCount="2">
    <brk id="29" max="16383" man="1"/>
    <brk id="58" max="16383" man="1"/>
  </rowBreaks>
  <colBreaks count="1" manualBreakCount="1">
    <brk id="6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指定請求書　記載例</vt:lpstr>
      <vt:lpstr>提出用</vt:lpstr>
      <vt:lpstr>'指定請求書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1f-com7</dc:creator>
  <cp:lastModifiedBy>1f-com4</cp:lastModifiedBy>
  <cp:lastPrinted>2023-09-26T23:32:40Z</cp:lastPrinted>
  <dcterms:created xsi:type="dcterms:W3CDTF">2022-10-07T06:31:30Z</dcterms:created>
  <dcterms:modified xsi:type="dcterms:W3CDTF">2023-12-22T04:57:36Z</dcterms:modified>
</cp:coreProperties>
</file>